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8700" tabRatio="1000" firstSheet="1" activeTab="6"/>
  </bookViews>
  <sheets>
    <sheet name="2009-mladší" sheetId="14" r:id="rId1"/>
    <sheet name="ženy příchozí,veteránky" sheetId="4" r:id="rId2"/>
    <sheet name="Ženy " sheetId="16" r:id="rId3"/>
    <sheet name="veteráni" sheetId="5" r:id="rId4"/>
    <sheet name="Muži mílaři" sheetId="12" r:id="rId5"/>
    <sheet name="Hlavní závod" sheetId="13" r:id="rId6"/>
    <sheet name="souhrh dle lidí" sheetId="17" r:id="rId7"/>
  </sheets>
  <definedNames>
    <definedName name="_xlnm.Print_Area" localSheetId="5">'Hlavní závod'!$A$1:$G$46</definedName>
    <definedName name="_xlnm.Print_Area" localSheetId="4">'Muži mílaři'!$A$1:$G$47</definedName>
    <definedName name="_xlnm.Print_Area" localSheetId="3">veteráni!$A$1:$O$35</definedName>
  </definedNames>
  <calcPr calcId="124519"/>
</workbook>
</file>

<file path=xl/calcChain.xml><?xml version="1.0" encoding="utf-8"?>
<calcChain xmlns="http://schemas.openxmlformats.org/spreadsheetml/2006/main">
  <c r="G7" i="1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6"/>
  <c r="G5"/>
</calcChain>
</file>

<file path=xl/sharedStrings.xml><?xml version="1.0" encoding="utf-8"?>
<sst xmlns="http://schemas.openxmlformats.org/spreadsheetml/2006/main" count="473" uniqueCount="233">
  <si>
    <t>příjmení a jméno</t>
  </si>
  <si>
    <t>oddíl</t>
  </si>
  <si>
    <t>Pintovka</t>
  </si>
  <si>
    <t>výkon</t>
  </si>
  <si>
    <t>pořadí</t>
  </si>
  <si>
    <t>50M</t>
  </si>
  <si>
    <t>narození</t>
  </si>
  <si>
    <t>číslo</t>
  </si>
  <si>
    <t>ženy příchozí                                    žlutý okruh 1500 m</t>
  </si>
  <si>
    <t>Vereráni                                      červený okruh 3000 m</t>
  </si>
  <si>
    <t>ženy  veteránky                                        žlutý okruh 1500 m</t>
  </si>
  <si>
    <t>3000 m červený okruh</t>
  </si>
  <si>
    <t xml:space="preserve"> 2 x  3000 m červený okruh</t>
  </si>
  <si>
    <t>Běh rodičů s dětmi(2008-mladší)Chlapci</t>
  </si>
  <si>
    <t>Běh rodičů s dětmi(2009-mladší )Dívky a Chlapci</t>
  </si>
  <si>
    <t xml:space="preserve"> Muži vytrvalci - hlavní závod (1993-starší)</t>
  </si>
  <si>
    <t>Muži mílaři   1993 a starší</t>
  </si>
  <si>
    <t>start.č.</t>
  </si>
  <si>
    <t>TJ VS Tábor</t>
  </si>
  <si>
    <t>Zelenka Vít</t>
  </si>
  <si>
    <t>10.6.2012</t>
  </si>
  <si>
    <t>Špulák Vít</t>
  </si>
  <si>
    <t>14.2.2010</t>
  </si>
  <si>
    <t>Žáček Adam</t>
  </si>
  <si>
    <t>7.1.2011</t>
  </si>
  <si>
    <t>Oplatek Petr</t>
  </si>
  <si>
    <t>17.3.2012</t>
  </si>
  <si>
    <t>Toman Václav</t>
  </si>
  <si>
    <t>6.8.2012</t>
  </si>
  <si>
    <t>Smažík Lukáš</t>
  </si>
  <si>
    <t>19.2.2012</t>
  </si>
  <si>
    <t>Lapiš Marek</t>
  </si>
  <si>
    <t>24.1.2012</t>
  </si>
  <si>
    <t>Farová Ellen</t>
  </si>
  <si>
    <t>8.11.2011</t>
  </si>
  <si>
    <t>Musilová Anna</t>
  </si>
  <si>
    <t>15.11.2011</t>
  </si>
  <si>
    <t>Havelková Lucie</t>
  </si>
  <si>
    <t>20.5.2012</t>
  </si>
  <si>
    <t>Volf Marek</t>
  </si>
  <si>
    <t>Milevsko</t>
  </si>
  <si>
    <t>Tábor</t>
  </si>
  <si>
    <t>Sez.Ustí</t>
  </si>
  <si>
    <t>Výnězda</t>
  </si>
  <si>
    <t>Jistebnice</t>
  </si>
  <si>
    <t>Stejskal Ladislav</t>
  </si>
  <si>
    <t>Sokol Č.B.</t>
  </si>
  <si>
    <t>Průcha Josef</t>
  </si>
  <si>
    <t>Hronová Božena</t>
  </si>
  <si>
    <t>Vlčková Naděžda</t>
  </si>
  <si>
    <t>Zliv</t>
  </si>
  <si>
    <t>Menšíková Lenka</t>
  </si>
  <si>
    <t>23.3.1973</t>
  </si>
  <si>
    <t>Pecháčková Hana</t>
  </si>
  <si>
    <t>Michálková Jana</t>
  </si>
  <si>
    <t>Smažíková Alena</t>
  </si>
  <si>
    <t>Kuželková Petra</t>
  </si>
  <si>
    <t>9.8.1979</t>
  </si>
  <si>
    <t>Matyásková Jana</t>
  </si>
  <si>
    <t>20.12.1982</t>
  </si>
  <si>
    <t>Cutlacová Veronika</t>
  </si>
  <si>
    <t>8.6.1986</t>
  </si>
  <si>
    <t>Studenovská Lada</t>
  </si>
  <si>
    <t>4.4.1982</t>
  </si>
  <si>
    <t>Kincová Petra</t>
  </si>
  <si>
    <t>3.4.1974</t>
  </si>
  <si>
    <t>Zadražilová Kamila</t>
  </si>
  <si>
    <t>24.11.1971</t>
  </si>
  <si>
    <t>Uhlířová Mirka</t>
  </si>
  <si>
    <t>14.5.1970</t>
  </si>
  <si>
    <t>Macková Lenka</t>
  </si>
  <si>
    <t>27.3.1972</t>
  </si>
  <si>
    <t>Planná</t>
  </si>
  <si>
    <t>EON</t>
  </si>
  <si>
    <t xml:space="preserve">Ženy 1993 a starší         2000m Modrý okruh                             </t>
  </si>
  <si>
    <t>Michálková Martina</t>
  </si>
  <si>
    <t>ATC Dvořák</t>
  </si>
  <si>
    <t>Zelenková Radka</t>
  </si>
  <si>
    <t>TC Dvořák</t>
  </si>
  <si>
    <t>Rechtoriová Linda</t>
  </si>
  <si>
    <t>ŠSK Borotín</t>
  </si>
  <si>
    <t>Vařáková Pavla</t>
  </si>
  <si>
    <t>Soukupová Valerie</t>
  </si>
  <si>
    <t>Vlčková Pavla</t>
  </si>
  <si>
    <t>Lebedová Olga</t>
  </si>
  <si>
    <t>Hůrky</t>
  </si>
  <si>
    <t>Novotná Zuzana</t>
  </si>
  <si>
    <t>Křivánková Bohumila</t>
  </si>
  <si>
    <t>Bechyně</t>
  </si>
  <si>
    <t>24.8.1989</t>
  </si>
  <si>
    <t>Kuželka Roman</t>
  </si>
  <si>
    <t>15.2.1979</t>
  </si>
  <si>
    <t>Háša Michal</t>
  </si>
  <si>
    <t>29.3.1981</t>
  </si>
  <si>
    <t>Palivec David</t>
  </si>
  <si>
    <t>22.10.1984</t>
  </si>
  <si>
    <t>EON triatlon</t>
  </si>
  <si>
    <t>Hopfinger Pavel</t>
  </si>
  <si>
    <t>2.1.1967</t>
  </si>
  <si>
    <t>BLK Tábor</t>
  </si>
  <si>
    <t>Tenkl Lukáš</t>
  </si>
  <si>
    <t>24.3.1980</t>
  </si>
  <si>
    <t>Novák Patrik</t>
  </si>
  <si>
    <t>Nová Včelnice</t>
  </si>
  <si>
    <t>1996</t>
  </si>
  <si>
    <t>3.8.1973</t>
  </si>
  <si>
    <t>Jedlička Michal</t>
  </si>
  <si>
    <t>20.11.1982</t>
  </si>
  <si>
    <t>Kovanda Lukáš</t>
  </si>
  <si>
    <t>24.9.1990</t>
  </si>
  <si>
    <t>Kraus Ondřej</t>
  </si>
  <si>
    <t>26.3.1996</t>
  </si>
  <si>
    <t>Větrovy</t>
  </si>
  <si>
    <t>Mikšovský Zdeněk</t>
  </si>
  <si>
    <t>AK Včelná</t>
  </si>
  <si>
    <t>Pillár Ladislav</t>
  </si>
  <si>
    <t>Boháč Karel</t>
  </si>
  <si>
    <t>17.4.1947</t>
  </si>
  <si>
    <t>Kopřiva Josef</t>
  </si>
  <si>
    <t>15.10.1952</t>
  </si>
  <si>
    <t>Schneider Karel</t>
  </si>
  <si>
    <t>Eon Tábor</t>
  </si>
  <si>
    <t>Doležálek Zdeněk</t>
  </si>
  <si>
    <t>1955</t>
  </si>
  <si>
    <t>Kratochvíl Zdeněk</t>
  </si>
  <si>
    <t>5.8.1963</t>
  </si>
  <si>
    <t>Kreuzer Milan</t>
  </si>
  <si>
    <t>16.5.1963</t>
  </si>
  <si>
    <t>Liga 2000 Tá</t>
  </si>
  <si>
    <t>Reitinger Petr</t>
  </si>
  <si>
    <t>Chudý Luboš</t>
  </si>
  <si>
    <t>Kudlička Rostislav</t>
  </si>
  <si>
    <t>Šustr Pavel</t>
  </si>
  <si>
    <t>Šimek Miroslav</t>
  </si>
  <si>
    <t>Bláža Marek</t>
  </si>
  <si>
    <t>Madeta Fitness</t>
  </si>
  <si>
    <t>Liga 2000 Tábor</t>
  </si>
  <si>
    <t>Hudy</t>
  </si>
  <si>
    <t>Štědrý Adam</t>
  </si>
  <si>
    <t>7.9.1974</t>
  </si>
  <si>
    <t>20.10.1982</t>
  </si>
  <si>
    <t>8.8.1972</t>
  </si>
  <si>
    <t>Petrák Martin</t>
  </si>
  <si>
    <t>10.11.1972</t>
  </si>
  <si>
    <t>17.3.1977</t>
  </si>
  <si>
    <t xml:space="preserve">4DVORY </t>
  </si>
  <si>
    <t>15.2,1979</t>
  </si>
  <si>
    <t>Vaš David</t>
  </si>
  <si>
    <t>16.10.1990</t>
  </si>
  <si>
    <t>Novák Vladimír</t>
  </si>
  <si>
    <t>21.3.1972</t>
  </si>
  <si>
    <t>Plocha František</t>
  </si>
  <si>
    <t>8.1.1958</t>
  </si>
  <si>
    <t>Soukup Pavel</t>
  </si>
  <si>
    <t>27.6.1973</t>
  </si>
  <si>
    <t>STS Chráštany</t>
  </si>
  <si>
    <t>Oplatek Eduart</t>
  </si>
  <si>
    <t>18.4.1975</t>
  </si>
  <si>
    <t>KTP Tábor</t>
  </si>
  <si>
    <t>Csirik Jiří</t>
  </si>
  <si>
    <t>15.2.1992</t>
  </si>
  <si>
    <t>Atl.Písek</t>
  </si>
  <si>
    <t>Macek Tomáš</t>
  </si>
  <si>
    <t>13.12.1971</t>
  </si>
  <si>
    <t>Menšík Josef</t>
  </si>
  <si>
    <t>26.1.1982</t>
  </si>
  <si>
    <t>Kaprál Jan</t>
  </si>
  <si>
    <t>12.6.1982</t>
  </si>
  <si>
    <t>Nový Břetislav</t>
  </si>
  <si>
    <t>12.9.1947</t>
  </si>
  <si>
    <t>Praha</t>
  </si>
  <si>
    <t>Kasík Konstantin</t>
  </si>
  <si>
    <t>12.9.1978</t>
  </si>
  <si>
    <t>VP Tábor</t>
  </si>
  <si>
    <t>Bílí Rostislav</t>
  </si>
  <si>
    <t>3.12.1982</t>
  </si>
  <si>
    <t>3.9.1980</t>
  </si>
  <si>
    <t>Ripon</t>
  </si>
  <si>
    <t>Chris David</t>
  </si>
  <si>
    <t>SK Větrovy</t>
  </si>
  <si>
    <t>Soukup Josef</t>
  </si>
  <si>
    <t>11.2.1987</t>
  </si>
  <si>
    <t>Velo sport</t>
  </si>
  <si>
    <t>Nerád Karel</t>
  </si>
  <si>
    <t>11.3.1989</t>
  </si>
  <si>
    <t>Prohěh-cz</t>
  </si>
  <si>
    <t>17.6.1966</t>
  </si>
  <si>
    <t>Bláha Jan</t>
  </si>
  <si>
    <t>25.6.1971</t>
  </si>
  <si>
    <t>AK Kroměžíž</t>
  </si>
  <si>
    <t>Klosse Jiří</t>
  </si>
  <si>
    <t>27.5.1970</t>
  </si>
  <si>
    <t xml:space="preserve">Orlando </t>
  </si>
  <si>
    <t>Lácha Pavel</t>
  </si>
  <si>
    <t>17.3.1969</t>
  </si>
  <si>
    <t>BH Triatlon Č.B</t>
  </si>
  <si>
    <t>Pinl Michal</t>
  </si>
  <si>
    <t>17.6.1968</t>
  </si>
  <si>
    <t>7:36</t>
  </si>
  <si>
    <t>7:47</t>
  </si>
  <si>
    <t>8:00</t>
  </si>
  <si>
    <t>8:33</t>
  </si>
  <si>
    <t>8:35</t>
  </si>
  <si>
    <t>8:44</t>
  </si>
  <si>
    <t>9:48</t>
  </si>
  <si>
    <t>10:55</t>
  </si>
  <si>
    <t>7:51</t>
  </si>
  <si>
    <t>7:53</t>
  </si>
  <si>
    <t>8:05</t>
  </si>
  <si>
    <t>8:31</t>
  </si>
  <si>
    <t>8:52</t>
  </si>
  <si>
    <t>8:53</t>
  </si>
  <si>
    <t>9:40</t>
  </si>
  <si>
    <t>10:11</t>
  </si>
  <si>
    <t>10:15</t>
  </si>
  <si>
    <t>10:31</t>
  </si>
  <si>
    <t>10:59</t>
  </si>
  <si>
    <t>11:12</t>
  </si>
  <si>
    <t>11:44</t>
  </si>
  <si>
    <t>11:58</t>
  </si>
  <si>
    <t>12:01</t>
  </si>
  <si>
    <t>12:22</t>
  </si>
  <si>
    <t>13:20</t>
  </si>
  <si>
    <t>Lomnice n.L.</t>
  </si>
  <si>
    <t>Veteráni  40-49let           červený okruh 3000 m</t>
  </si>
  <si>
    <t>Veteráni  50-59let           červený okruh 3000 m</t>
  </si>
  <si>
    <t>Veteráni  60-69let                      červený okruh 3000 m</t>
  </si>
  <si>
    <t>Veteráni  80-89let           červený okruh 3000 m</t>
  </si>
  <si>
    <t>Jarolím Michal</t>
  </si>
  <si>
    <t>Rudolfov</t>
  </si>
  <si>
    <t>Místo</t>
  </si>
  <si>
    <t>Ce.B.</t>
  </si>
  <si>
    <t>Kat. B.</t>
  </si>
</sst>
</file>

<file path=xl/styles.xml><?xml version="1.0" encoding="utf-8"?>
<styleSheet xmlns="http://schemas.openxmlformats.org/spreadsheetml/2006/main">
  <numFmts count="4">
    <numFmt numFmtId="164" formatCode="d/m/yy;@"/>
    <numFmt numFmtId="165" formatCode="h:mm;@"/>
    <numFmt numFmtId="166" formatCode="000\ 00"/>
    <numFmt numFmtId="167" formatCode="[h]:mm:ss;@"/>
  </numFmts>
  <fonts count="26"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/>
    <xf numFmtId="0" fontId="1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5" fillId="0" borderId="2" xfId="0" applyNumberFormat="1" applyFont="1" applyBorder="1" applyAlignment="1">
      <alignment horizontal="center" vertical="center"/>
    </xf>
    <xf numFmtId="0" fontId="12" fillId="0" borderId="4" xfId="0" applyFont="1" applyBorder="1"/>
    <xf numFmtId="0" fontId="13" fillId="0" borderId="3" xfId="0" applyFont="1" applyBorder="1"/>
    <xf numFmtId="0" fontId="14" fillId="0" borderId="9" xfId="0" applyFont="1" applyBorder="1" applyAlignment="1"/>
    <xf numFmtId="0" fontId="14" fillId="0" borderId="11" xfId="0" applyFont="1" applyBorder="1" applyAlignment="1"/>
    <xf numFmtId="0" fontId="15" fillId="0" borderId="11" xfId="0" applyFont="1" applyBorder="1" applyAlignment="1"/>
    <xf numFmtId="0" fontId="6" fillId="0" borderId="3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/>
    <xf numFmtId="0" fontId="6" fillId="0" borderId="8" xfId="0" applyFont="1" applyBorder="1" applyAlignment="1">
      <alignment horizontal="left" vertical="center"/>
    </xf>
    <xf numFmtId="14" fontId="17" fillId="0" borderId="3" xfId="0" applyNumberFormat="1" applyFont="1" applyBorder="1"/>
    <xf numFmtId="0" fontId="7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/>
    </xf>
    <xf numFmtId="1" fontId="18" fillId="0" borderId="3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8" fillId="0" borderId="3" xfId="0" applyFont="1" applyBorder="1"/>
    <xf numFmtId="14" fontId="7" fillId="0" borderId="3" xfId="0" applyNumberFormat="1" applyFont="1" applyBorder="1" applyAlignment="1">
      <alignment horizontal="left" vertical="center"/>
    </xf>
    <xf numFmtId="20" fontId="18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center"/>
    </xf>
    <xf numFmtId="49" fontId="0" fillId="0" borderId="3" xfId="0" applyNumberFormat="1" applyBorder="1"/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20" fontId="18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center"/>
    </xf>
    <xf numFmtId="49" fontId="17" fillId="0" borderId="3" xfId="0" applyNumberFormat="1" applyFont="1" applyBorder="1"/>
    <xf numFmtId="0" fontId="11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/>
    <xf numFmtId="14" fontId="13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46" fontId="13" fillId="0" borderId="3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8" fillId="0" borderId="3" xfId="0" applyNumberFormat="1" applyFont="1" applyBorder="1"/>
    <xf numFmtId="165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" fontId="21" fillId="0" borderId="3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6" fillId="0" borderId="3" xfId="0" applyNumberFormat="1" applyFont="1" applyBorder="1" applyAlignment="1">
      <alignment horizontal="left" vertical="center"/>
    </xf>
    <xf numFmtId="14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/>
    <xf numFmtId="166" fontId="0" fillId="0" borderId="3" xfId="0" applyNumberFormat="1" applyFont="1" applyBorder="1"/>
    <xf numFmtId="14" fontId="17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left" vertical="top"/>
    </xf>
    <xf numFmtId="0" fontId="17" fillId="0" borderId="3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/>
    <xf numFmtId="20" fontId="17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 vertical="center"/>
    </xf>
    <xf numFmtId="0" fontId="17" fillId="0" borderId="4" xfId="0" applyFont="1" applyBorder="1"/>
    <xf numFmtId="1" fontId="21" fillId="0" borderId="4" xfId="0" applyNumberFormat="1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12" fillId="0" borderId="28" xfId="0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3" xfId="0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167" fontId="17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167" fontId="17" fillId="2" borderId="3" xfId="0" applyNumberFormat="1" applyFont="1" applyFill="1" applyBorder="1" applyAlignment="1">
      <alignment horizont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/>
    <xf numFmtId="49" fontId="17" fillId="2" borderId="3" xfId="0" applyNumberFormat="1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left" vertical="center"/>
    </xf>
    <xf numFmtId="14" fontId="17" fillId="2" borderId="3" xfId="0" applyNumberFormat="1" applyFont="1" applyFill="1" applyBorder="1" applyAlignment="1">
      <alignment horizontal="center"/>
    </xf>
    <xf numFmtId="167" fontId="0" fillId="2" borderId="0" xfId="0" applyNumberFormat="1" applyFill="1"/>
    <xf numFmtId="49" fontId="17" fillId="0" borderId="13" xfId="0" applyNumberFormat="1" applyFont="1" applyBorder="1"/>
    <xf numFmtId="0" fontId="6" fillId="2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7" fillId="2" borderId="16" xfId="0" applyFont="1" applyFill="1" applyBorder="1"/>
    <xf numFmtId="164" fontId="6" fillId="0" borderId="16" xfId="0" applyNumberFormat="1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4" fontId="6" fillId="0" borderId="29" xfId="0" applyNumberFormat="1" applyFont="1" applyBorder="1" applyAlignment="1">
      <alignment horizontal="left" vertical="center"/>
    </xf>
    <xf numFmtId="0" fontId="17" fillId="2" borderId="8" xfId="0" applyFont="1" applyFill="1" applyBorder="1"/>
    <xf numFmtId="167" fontId="17" fillId="2" borderId="12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49" fontId="6" fillId="2" borderId="32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/>
    </xf>
    <xf numFmtId="167" fontId="17" fillId="2" borderId="33" xfId="0" applyNumberFormat="1" applyFont="1" applyFill="1" applyBorder="1" applyAlignment="1">
      <alignment horizontal="center"/>
    </xf>
    <xf numFmtId="14" fontId="6" fillId="2" borderId="35" xfId="0" applyNumberFormat="1" applyFont="1" applyFill="1" applyBorder="1" applyAlignment="1">
      <alignment horizontal="left" vertical="center"/>
    </xf>
    <xf numFmtId="14" fontId="17" fillId="2" borderId="34" xfId="0" applyNumberFormat="1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167" fontId="0" fillId="2" borderId="36" xfId="0" applyNumberFormat="1" applyFill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1" fontId="21" fillId="0" borderId="38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1" fontId="21" fillId="0" borderId="40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7" fillId="0" borderId="41" xfId="0" applyNumberFormat="1" applyFont="1" applyBorder="1" applyAlignment="1">
      <alignment horizontal="center"/>
    </xf>
    <xf numFmtId="0" fontId="17" fillId="0" borderId="42" xfId="0" applyNumberFormat="1" applyFon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17" fillId="0" borderId="4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topLeftCell="B1" zoomScaleNormal="80" zoomScaleSheetLayoutView="100" workbookViewId="0">
      <selection activeCell="C23" sqref="C23"/>
    </sheetView>
  </sheetViews>
  <sheetFormatPr defaultRowHeight="15"/>
  <cols>
    <col min="1" max="1" width="5.28515625" hidden="1" customWidth="1"/>
    <col min="2" max="2" width="9.7109375" customWidth="1"/>
    <col min="3" max="3" width="23.85546875" customWidth="1"/>
    <col min="4" max="4" width="11" customWidth="1"/>
    <col min="5" max="5" width="11.42578125" customWidth="1"/>
    <col min="6" max="6" width="12.42578125" customWidth="1"/>
    <col min="7" max="7" width="11.42578125" customWidth="1"/>
    <col min="8" max="8" width="6.42578125" hidden="1" customWidth="1"/>
    <col min="9" max="9" width="10" hidden="1" customWidth="1"/>
    <col min="10" max="10" width="19.5703125" hidden="1" customWidth="1"/>
    <col min="11" max="11" width="11.85546875" hidden="1" customWidth="1"/>
    <col min="12" max="12" width="6.7109375" hidden="1" customWidth="1"/>
    <col min="13" max="13" width="11.42578125" hidden="1" customWidth="1"/>
    <col min="14" max="14" width="12.28515625" hidden="1" customWidth="1"/>
    <col min="15" max="15" width="10.85546875" hidden="1" customWidth="1"/>
  </cols>
  <sheetData>
    <row r="1" spans="1:15" ht="15" customHeight="1">
      <c r="A1" s="169" t="s">
        <v>2</v>
      </c>
      <c r="B1" s="170"/>
      <c r="C1" s="170"/>
      <c r="D1" s="170"/>
      <c r="E1" s="171"/>
      <c r="F1" s="175"/>
      <c r="G1" s="176"/>
      <c r="I1" s="169" t="s">
        <v>2</v>
      </c>
      <c r="J1" s="170"/>
      <c r="K1" s="170"/>
      <c r="L1" s="170"/>
      <c r="M1" s="171"/>
      <c r="N1" s="175"/>
      <c r="O1" s="176"/>
    </row>
    <row r="2" spans="1:15" ht="15" customHeight="1" thickBot="1">
      <c r="A2" s="172"/>
      <c r="B2" s="173"/>
      <c r="C2" s="173"/>
      <c r="D2" s="173"/>
      <c r="E2" s="174"/>
      <c r="F2" s="177"/>
      <c r="G2" s="178"/>
      <c r="I2" s="172"/>
      <c r="J2" s="173"/>
      <c r="K2" s="173"/>
      <c r="L2" s="173"/>
      <c r="M2" s="174"/>
      <c r="N2" s="177"/>
      <c r="O2" s="178"/>
    </row>
    <row r="3" spans="1:15" ht="15" customHeight="1">
      <c r="A3" s="179" t="s">
        <v>14</v>
      </c>
      <c r="B3" s="180"/>
      <c r="C3" s="180"/>
      <c r="D3" s="180"/>
      <c r="E3" s="180"/>
      <c r="F3" s="181" t="s">
        <v>5</v>
      </c>
      <c r="G3" s="182"/>
      <c r="I3" s="183" t="s">
        <v>13</v>
      </c>
      <c r="J3" s="184"/>
      <c r="K3" s="184"/>
      <c r="L3" s="184"/>
      <c r="M3" s="184"/>
      <c r="N3" s="181" t="s">
        <v>5</v>
      </c>
      <c r="O3" s="182"/>
    </row>
    <row r="4" spans="1:15" ht="15" customHeight="1">
      <c r="A4" s="179"/>
      <c r="B4" s="180"/>
      <c r="C4" s="180"/>
      <c r="D4" s="180"/>
      <c r="E4" s="180"/>
      <c r="F4" s="181"/>
      <c r="G4" s="182"/>
      <c r="I4" s="183"/>
      <c r="J4" s="184"/>
      <c r="K4" s="184"/>
      <c r="L4" s="184"/>
      <c r="M4" s="184"/>
      <c r="N4" s="181"/>
      <c r="O4" s="182"/>
    </row>
    <row r="5" spans="1:15" ht="15.75" thickBot="1">
      <c r="A5" s="15"/>
      <c r="B5" s="16"/>
      <c r="C5" s="16"/>
      <c r="D5" s="16"/>
      <c r="E5" s="16"/>
      <c r="F5" s="16"/>
      <c r="G5" s="17"/>
      <c r="I5" s="15"/>
      <c r="J5" s="16"/>
      <c r="K5" s="16"/>
      <c r="L5" s="16"/>
      <c r="M5" s="16"/>
      <c r="N5" s="16"/>
      <c r="O5" s="17"/>
    </row>
    <row r="6" spans="1:15" ht="15.75">
      <c r="A6" s="13"/>
      <c r="B6" s="76" t="s">
        <v>17</v>
      </c>
      <c r="C6" s="76" t="s">
        <v>0</v>
      </c>
      <c r="D6" s="76" t="s">
        <v>6</v>
      </c>
      <c r="E6" s="76" t="s">
        <v>1</v>
      </c>
      <c r="F6" s="76" t="s">
        <v>3</v>
      </c>
      <c r="G6" s="76" t="s">
        <v>4</v>
      </c>
      <c r="H6" s="20"/>
      <c r="I6" s="19" t="s">
        <v>7</v>
      </c>
      <c r="J6" s="19" t="s">
        <v>0</v>
      </c>
      <c r="K6" s="19" t="s">
        <v>6</v>
      </c>
      <c r="L6" s="19"/>
      <c r="M6" s="19" t="s">
        <v>1</v>
      </c>
      <c r="N6" s="19" t="s">
        <v>3</v>
      </c>
      <c r="O6" s="19" t="s">
        <v>4</v>
      </c>
    </row>
    <row r="7" spans="1:15">
      <c r="A7" s="5"/>
      <c r="B7" s="70">
        <v>6</v>
      </c>
      <c r="C7" s="31" t="s">
        <v>21</v>
      </c>
      <c r="D7" s="61" t="s">
        <v>22</v>
      </c>
      <c r="E7" s="5"/>
      <c r="F7" s="74">
        <v>1.0416666666666666E-2</v>
      </c>
      <c r="G7" s="34"/>
      <c r="H7" s="5"/>
      <c r="I7" s="27"/>
      <c r="J7" s="24"/>
      <c r="K7" s="25"/>
      <c r="L7" s="25"/>
      <c r="M7" s="5"/>
      <c r="N7" s="5"/>
      <c r="O7" s="34"/>
    </row>
    <row r="8" spans="1:15">
      <c r="A8" s="5"/>
      <c r="B8" s="70">
        <v>12</v>
      </c>
      <c r="C8" s="60" t="s">
        <v>33</v>
      </c>
      <c r="D8" s="61" t="s">
        <v>34</v>
      </c>
      <c r="E8" s="5"/>
      <c r="F8" s="74">
        <v>1.3888888888888888E-2</v>
      </c>
      <c r="G8" s="34"/>
      <c r="H8" s="5"/>
      <c r="I8" s="27"/>
      <c r="J8" s="24"/>
      <c r="K8" s="25"/>
      <c r="L8" s="25"/>
      <c r="M8" s="5"/>
      <c r="N8" s="5"/>
      <c r="O8" s="34"/>
    </row>
    <row r="9" spans="1:15">
      <c r="A9" s="5"/>
      <c r="B9" s="70">
        <v>24</v>
      </c>
      <c r="C9" s="31" t="s">
        <v>35</v>
      </c>
      <c r="D9" s="61" t="s">
        <v>36</v>
      </c>
      <c r="E9" s="5"/>
      <c r="F9" s="74">
        <v>1.4583333333333332E-2</v>
      </c>
      <c r="G9" s="34"/>
      <c r="H9" s="5"/>
      <c r="I9" s="27"/>
      <c r="J9" s="24"/>
      <c r="K9" s="25"/>
      <c r="L9" s="25"/>
      <c r="M9" s="5"/>
      <c r="N9" s="5"/>
      <c r="O9" s="29"/>
    </row>
    <row r="10" spans="1:15">
      <c r="A10" s="5"/>
      <c r="B10" s="70">
        <v>29</v>
      </c>
      <c r="C10" s="31" t="s">
        <v>31</v>
      </c>
      <c r="D10" s="61" t="s">
        <v>32</v>
      </c>
      <c r="E10" s="5"/>
      <c r="F10" s="74">
        <v>1.7361111111111112E-2</v>
      </c>
      <c r="G10" s="34"/>
      <c r="H10" s="5"/>
      <c r="I10" s="27"/>
      <c r="J10" s="7"/>
      <c r="K10" s="5"/>
      <c r="L10" s="5"/>
      <c r="M10" s="5"/>
      <c r="N10" s="5"/>
      <c r="O10" s="29"/>
    </row>
    <row r="11" spans="1:15">
      <c r="A11" s="5"/>
      <c r="B11" s="70">
        <v>20</v>
      </c>
      <c r="C11" s="31" t="s">
        <v>29</v>
      </c>
      <c r="D11" s="61" t="s">
        <v>30</v>
      </c>
      <c r="E11" s="5"/>
      <c r="F11" s="74">
        <v>2.0833333333333332E-2</v>
      </c>
      <c r="G11" s="34"/>
      <c r="H11" s="5"/>
      <c r="I11" s="11"/>
      <c r="J11" s="28"/>
      <c r="K11" s="13"/>
      <c r="L11" s="13"/>
      <c r="M11" s="13"/>
      <c r="N11" s="5"/>
      <c r="O11" s="29"/>
    </row>
    <row r="12" spans="1:15">
      <c r="A12" s="5"/>
      <c r="B12" s="70">
        <v>17</v>
      </c>
      <c r="C12" s="24" t="s">
        <v>37</v>
      </c>
      <c r="D12" s="39" t="s">
        <v>38</v>
      </c>
      <c r="E12" s="5"/>
      <c r="F12" s="74">
        <v>2.1527777777777781E-2</v>
      </c>
      <c r="G12" s="34"/>
      <c r="H12" s="5"/>
      <c r="I12" s="11"/>
      <c r="J12" s="1"/>
      <c r="K12" s="5"/>
      <c r="L12" s="5"/>
      <c r="M12" s="5"/>
      <c r="N12" s="5"/>
      <c r="O12" s="29"/>
    </row>
    <row r="13" spans="1:15">
      <c r="A13" s="5"/>
      <c r="B13" s="70">
        <v>15</v>
      </c>
      <c r="C13" s="31" t="s">
        <v>25</v>
      </c>
      <c r="D13" s="61" t="s">
        <v>26</v>
      </c>
      <c r="E13" s="5"/>
      <c r="F13" s="74">
        <v>2.7777777777777776E-2</v>
      </c>
      <c r="G13" s="34"/>
      <c r="H13" s="5"/>
      <c r="I13" s="11"/>
      <c r="J13" s="2"/>
      <c r="K13" s="5"/>
      <c r="L13" s="5"/>
      <c r="M13" s="5"/>
      <c r="N13" s="5"/>
      <c r="O13" s="29"/>
    </row>
    <row r="14" spans="1:15">
      <c r="A14" s="5"/>
      <c r="B14" s="70">
        <v>9</v>
      </c>
      <c r="C14" s="24" t="s">
        <v>19</v>
      </c>
      <c r="D14" s="39" t="s">
        <v>20</v>
      </c>
      <c r="E14" s="5"/>
      <c r="F14" s="74">
        <v>3.0555555555555555E-2</v>
      </c>
      <c r="G14" s="34"/>
      <c r="H14" s="5"/>
      <c r="I14" s="11"/>
      <c r="J14" s="1"/>
      <c r="K14" s="5"/>
      <c r="L14" s="5"/>
      <c r="M14" s="5"/>
      <c r="N14" s="5"/>
      <c r="O14" s="29"/>
    </row>
    <row r="15" spans="1:15">
      <c r="A15" s="5"/>
      <c r="B15" s="70">
        <v>8</v>
      </c>
      <c r="C15" s="24" t="s">
        <v>27</v>
      </c>
      <c r="D15" s="39" t="s">
        <v>28</v>
      </c>
      <c r="E15" s="5"/>
      <c r="F15" s="74">
        <v>3.125E-2</v>
      </c>
      <c r="G15" s="34"/>
      <c r="H15" s="5"/>
      <c r="I15" s="11"/>
      <c r="J15" s="1"/>
      <c r="K15" s="5"/>
      <c r="L15" s="5"/>
      <c r="M15" s="5"/>
      <c r="N15" s="5"/>
      <c r="O15" s="5"/>
    </row>
    <row r="16" spans="1:15">
      <c r="A16" s="5"/>
      <c r="B16" s="70">
        <v>11</v>
      </c>
      <c r="C16" s="31" t="s">
        <v>23</v>
      </c>
      <c r="D16" s="61" t="s">
        <v>24</v>
      </c>
      <c r="E16" s="5"/>
      <c r="F16" s="73">
        <v>5.0694444444444452E-2</v>
      </c>
      <c r="G16" s="34"/>
      <c r="H16" s="5"/>
      <c r="I16" s="11"/>
      <c r="J16" s="1"/>
      <c r="K16" s="5"/>
      <c r="L16" s="5"/>
      <c r="M16" s="5"/>
      <c r="N16" s="5"/>
      <c r="O16" s="5"/>
    </row>
    <row r="17" spans="1:15">
      <c r="A17" s="5"/>
      <c r="B17" s="10"/>
      <c r="C17" s="31"/>
      <c r="D17" s="61"/>
      <c r="E17" s="5"/>
      <c r="F17" s="29"/>
      <c r="G17" s="34"/>
      <c r="H17" s="5"/>
      <c r="I17" s="11"/>
      <c r="J17" s="1"/>
      <c r="K17" s="5"/>
      <c r="L17" s="5"/>
      <c r="M17" s="5"/>
      <c r="N17" s="5"/>
      <c r="O17" s="5"/>
    </row>
    <row r="18" spans="1:15">
      <c r="A18" s="5"/>
      <c r="B18" s="10"/>
      <c r="C18" s="60"/>
      <c r="D18" s="61"/>
      <c r="E18" s="5"/>
      <c r="F18" s="29"/>
      <c r="G18" s="34"/>
      <c r="H18" s="5"/>
      <c r="I18" s="11"/>
      <c r="J18" s="1"/>
      <c r="K18" s="5"/>
      <c r="L18" s="5"/>
      <c r="M18" s="5"/>
      <c r="N18" s="5"/>
      <c r="O18" s="5"/>
    </row>
    <row r="19" spans="1:15">
      <c r="A19" s="5"/>
      <c r="B19" s="10"/>
      <c r="C19" s="31"/>
      <c r="D19" s="61"/>
      <c r="E19" s="5"/>
      <c r="F19" s="29"/>
      <c r="G19" s="34"/>
      <c r="H19" s="5"/>
      <c r="I19" s="12"/>
      <c r="J19" s="2"/>
      <c r="K19" s="5"/>
      <c r="L19" s="5"/>
      <c r="M19" s="5"/>
      <c r="N19" s="5"/>
      <c r="O19" s="5"/>
    </row>
    <row r="20" spans="1:15">
      <c r="A20" s="5"/>
      <c r="B20" s="10"/>
      <c r="C20" s="31"/>
      <c r="D20" s="61"/>
      <c r="E20" s="5"/>
      <c r="F20" s="29"/>
      <c r="G20" s="34"/>
      <c r="H20" s="5"/>
      <c r="I20" s="11"/>
      <c r="J20" s="1"/>
      <c r="K20" s="5"/>
      <c r="L20" s="5"/>
      <c r="M20" s="5"/>
      <c r="N20" s="5"/>
      <c r="O20" s="5"/>
    </row>
    <row r="21" spans="1:15">
      <c r="A21" s="5"/>
      <c r="B21" s="10"/>
      <c r="C21" s="31"/>
      <c r="D21" s="61"/>
      <c r="E21" s="5"/>
      <c r="F21" s="29"/>
      <c r="G21" s="34"/>
      <c r="H21" s="5"/>
      <c r="I21" s="11"/>
      <c r="J21" s="3"/>
      <c r="K21" s="5"/>
      <c r="L21" s="5"/>
      <c r="M21" s="5"/>
      <c r="N21" s="5"/>
      <c r="O21" s="5"/>
    </row>
    <row r="22" spans="1:15">
      <c r="A22" s="5"/>
      <c r="B22" s="10"/>
      <c r="C22" s="31"/>
      <c r="D22" s="61"/>
      <c r="E22" s="5"/>
      <c r="F22" s="5"/>
      <c r="G22" s="29"/>
      <c r="H22" s="5"/>
      <c r="I22" s="12"/>
      <c r="J22" s="4"/>
      <c r="K22" s="5"/>
      <c r="L22" s="5"/>
      <c r="M22" s="5"/>
      <c r="N22" s="5"/>
      <c r="O22" s="5"/>
    </row>
    <row r="23" spans="1:15">
      <c r="A23" s="5"/>
      <c r="B23" s="10"/>
      <c r="C23" s="31"/>
      <c r="D23" s="50"/>
      <c r="E23" s="5"/>
      <c r="F23" s="5"/>
      <c r="G23" s="29"/>
      <c r="H23" s="5"/>
      <c r="I23" s="11"/>
      <c r="J23" s="3"/>
      <c r="K23" s="5"/>
      <c r="L23" s="5"/>
      <c r="M23" s="5"/>
      <c r="N23" s="5"/>
      <c r="O23" s="5"/>
    </row>
    <row r="24" spans="1:15">
      <c r="A24" s="5"/>
      <c r="B24" s="10"/>
      <c r="C24" s="33"/>
      <c r="D24" s="50"/>
      <c r="E24" s="5"/>
      <c r="F24" s="5"/>
      <c r="G24" s="29"/>
      <c r="H24" s="5"/>
      <c r="I24" s="12"/>
      <c r="J24" s="4"/>
      <c r="K24" s="5"/>
      <c r="L24" s="5"/>
      <c r="M24" s="5"/>
      <c r="N24" s="5"/>
      <c r="O24" s="5"/>
    </row>
    <row r="25" spans="1:15">
      <c r="A25" s="5"/>
      <c r="B25" s="10"/>
      <c r="C25" s="32"/>
      <c r="D25" s="50"/>
      <c r="E25" s="5"/>
      <c r="F25" s="5"/>
      <c r="G25" s="29"/>
      <c r="H25" s="5"/>
      <c r="I25" s="12"/>
      <c r="J25" s="4"/>
      <c r="K25" s="5"/>
      <c r="L25" s="5"/>
      <c r="M25" s="5"/>
      <c r="N25" s="5"/>
      <c r="O25" s="5"/>
    </row>
    <row r="26" spans="1:15">
      <c r="A26" s="5"/>
      <c r="B26" s="10"/>
      <c r="C26" s="8"/>
      <c r="D26" s="50"/>
      <c r="E26" s="5"/>
      <c r="F26" s="5"/>
      <c r="G26" s="5"/>
      <c r="H26" s="5"/>
      <c r="I26" s="10"/>
      <c r="J26" s="8"/>
      <c r="K26" s="5"/>
      <c r="L26" s="5"/>
      <c r="M26" s="5"/>
      <c r="N26" s="5"/>
      <c r="O26" s="5"/>
    </row>
    <row r="27" spans="1:15">
      <c r="A27" s="5"/>
      <c r="B27" s="10"/>
      <c r="C27" s="8"/>
      <c r="D27" s="50"/>
      <c r="E27" s="5"/>
      <c r="F27" s="5"/>
      <c r="G27" s="5"/>
      <c r="H27" s="5"/>
      <c r="I27" s="6"/>
      <c r="J27" s="8"/>
      <c r="K27" s="5"/>
      <c r="L27" s="5"/>
      <c r="M27" s="5"/>
      <c r="N27" s="5"/>
      <c r="O27" s="5"/>
    </row>
    <row r="28" spans="1:15">
      <c r="A28" s="5"/>
      <c r="B28" s="10"/>
      <c r="C28" s="8"/>
      <c r="D28" s="50"/>
      <c r="E28" s="5"/>
      <c r="F28" s="5"/>
      <c r="G28" s="5"/>
      <c r="H28" s="5"/>
      <c r="I28" s="6"/>
      <c r="J28" s="8"/>
      <c r="K28" s="5"/>
      <c r="L28" s="5"/>
      <c r="M28" s="5"/>
      <c r="N28" s="5"/>
      <c r="O28" s="5"/>
    </row>
    <row r="29" spans="1:15">
      <c r="A29" s="5"/>
      <c r="B29" s="10"/>
      <c r="C29" s="7"/>
      <c r="D29" s="50"/>
      <c r="E29" s="5"/>
      <c r="F29" s="5"/>
      <c r="G29" s="5"/>
      <c r="H29" s="5"/>
      <c r="I29" s="6"/>
      <c r="J29" s="7"/>
      <c r="K29" s="5"/>
      <c r="L29" s="5"/>
      <c r="M29" s="5"/>
      <c r="N29" s="5"/>
      <c r="O29" s="5"/>
    </row>
    <row r="30" spans="1:15">
      <c r="A30" s="5"/>
      <c r="B30" s="10"/>
      <c r="C30" s="7"/>
      <c r="D30" s="50"/>
      <c r="E30" s="5"/>
      <c r="F30" s="5"/>
      <c r="G30" s="5"/>
      <c r="H30" s="5"/>
      <c r="I30" s="6"/>
      <c r="J30" s="7"/>
      <c r="K30" s="5"/>
      <c r="L30" s="5"/>
      <c r="M30" s="5"/>
      <c r="N30" s="5"/>
      <c r="O30" s="5"/>
    </row>
    <row r="31" spans="1:15">
      <c r="A31" s="5"/>
      <c r="B31" s="10"/>
      <c r="C31" s="7"/>
      <c r="D31" s="50"/>
      <c r="E31" s="5"/>
      <c r="F31" s="5"/>
      <c r="G31" s="5"/>
      <c r="H31" s="5"/>
      <c r="I31" s="6"/>
      <c r="J31" s="7"/>
      <c r="K31" s="5"/>
      <c r="L31" s="5"/>
      <c r="M31" s="5"/>
      <c r="N31" s="5"/>
      <c r="O31" s="5"/>
    </row>
    <row r="32" spans="1:15">
      <c r="A32" s="5"/>
      <c r="B32" s="10"/>
      <c r="C32" s="8"/>
      <c r="D32" s="50"/>
      <c r="E32" s="5"/>
      <c r="F32" s="5"/>
      <c r="G32" s="5"/>
      <c r="H32" s="5"/>
      <c r="I32" s="6"/>
      <c r="J32" s="8"/>
      <c r="K32" s="5"/>
      <c r="L32" s="5"/>
      <c r="M32" s="5"/>
      <c r="N32" s="5"/>
      <c r="O32" s="5"/>
    </row>
    <row r="33" spans="1:15">
      <c r="A33" s="5"/>
      <c r="B33" s="10"/>
      <c r="C33" s="7"/>
      <c r="D33" s="50"/>
      <c r="E33" s="5"/>
      <c r="F33" s="5"/>
      <c r="G33" s="5"/>
      <c r="H33" s="5"/>
      <c r="I33" s="6"/>
      <c r="J33" s="7"/>
      <c r="K33" s="5"/>
      <c r="L33" s="5"/>
      <c r="M33" s="5"/>
      <c r="N33" s="5"/>
      <c r="O33" s="5"/>
    </row>
    <row r="34" spans="1:15">
      <c r="A34" s="5"/>
      <c r="B34" s="10"/>
      <c r="C34" s="8"/>
      <c r="D34" s="50"/>
      <c r="E34" s="5"/>
      <c r="F34" s="5"/>
      <c r="G34" s="5"/>
      <c r="H34" s="5"/>
      <c r="I34" s="6"/>
      <c r="J34" s="8"/>
      <c r="K34" s="5"/>
      <c r="L34" s="5"/>
      <c r="M34" s="5"/>
      <c r="N34" s="5"/>
      <c r="O34" s="5"/>
    </row>
    <row r="35" spans="1:15">
      <c r="A35" s="5"/>
      <c r="B35" s="10"/>
      <c r="C35" s="8"/>
      <c r="D35" s="50"/>
      <c r="E35" s="5"/>
      <c r="F35" s="5"/>
      <c r="G35" s="5"/>
      <c r="H35" s="5"/>
      <c r="I35" s="6"/>
      <c r="J35" s="8"/>
      <c r="K35" s="5"/>
      <c r="L35" s="5"/>
      <c r="M35" s="5"/>
      <c r="N35" s="5"/>
      <c r="O35" s="5"/>
    </row>
    <row r="36" spans="1:15">
      <c r="A36" s="5"/>
      <c r="B36" s="10"/>
      <c r="C36" s="8"/>
      <c r="D36" s="50"/>
      <c r="E36" s="5"/>
      <c r="F36" s="5"/>
      <c r="G36" s="5"/>
      <c r="H36" s="5"/>
      <c r="I36" s="6"/>
      <c r="J36" s="8"/>
      <c r="K36" s="5"/>
      <c r="L36" s="5"/>
      <c r="M36" s="5"/>
      <c r="N36" s="5"/>
      <c r="O36" s="5"/>
    </row>
    <row r="37" spans="1:15">
      <c r="A37" s="5"/>
      <c r="B37" s="10"/>
      <c r="C37" s="8"/>
      <c r="D37" s="50"/>
      <c r="E37" s="5"/>
      <c r="F37" s="5"/>
      <c r="G37" s="5"/>
      <c r="H37" s="5"/>
      <c r="I37" s="6"/>
      <c r="J37" s="8"/>
      <c r="K37" s="5"/>
      <c r="L37" s="5"/>
      <c r="M37" s="5"/>
      <c r="N37" s="5"/>
      <c r="O37" s="5"/>
    </row>
    <row r="38" spans="1:15">
      <c r="A38" s="5"/>
      <c r="B38" s="10"/>
      <c r="C38" s="8"/>
      <c r="D38" s="50"/>
      <c r="E38" s="5"/>
      <c r="F38" s="5"/>
      <c r="G38" s="5"/>
      <c r="H38" s="5"/>
      <c r="I38" s="6"/>
      <c r="J38" s="8"/>
      <c r="K38" s="5"/>
      <c r="L38" s="5"/>
      <c r="M38" s="5"/>
      <c r="N38" s="5"/>
      <c r="O38" s="5"/>
    </row>
    <row r="39" spans="1:15">
      <c r="A39" s="5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mergeCells count="8">
    <mergeCell ref="A1:E2"/>
    <mergeCell ref="F1:G2"/>
    <mergeCell ref="I1:M2"/>
    <mergeCell ref="N1:O2"/>
    <mergeCell ref="A3:E4"/>
    <mergeCell ref="F3:G4"/>
    <mergeCell ref="I3:M4"/>
    <mergeCell ref="N3:O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80" zoomScaleSheetLayoutView="100" workbookViewId="0">
      <selection activeCell="E22" sqref="E22"/>
    </sheetView>
  </sheetViews>
  <sheetFormatPr defaultRowHeight="15"/>
  <cols>
    <col min="1" max="1" width="0.140625" customWidth="1"/>
    <col min="2" max="2" width="8.28515625" customWidth="1"/>
    <col min="3" max="3" width="22.140625" customWidth="1"/>
    <col min="4" max="4" width="14.7109375" customWidth="1"/>
    <col min="5" max="5" width="14.5703125" customWidth="1"/>
    <col min="6" max="6" width="12.85546875" customWidth="1"/>
    <col min="7" max="7" width="10.140625" customWidth="1"/>
    <col min="8" max="8" width="9.140625" hidden="1" customWidth="1"/>
    <col min="9" max="9" width="9.7109375" customWidth="1"/>
    <col min="10" max="10" width="20.5703125" customWidth="1"/>
    <col min="11" max="11" width="15.28515625" customWidth="1"/>
    <col min="12" max="12" width="14.85546875" customWidth="1"/>
    <col min="13" max="13" width="12.85546875" customWidth="1"/>
  </cols>
  <sheetData>
    <row r="1" spans="1:14" ht="15" customHeight="1">
      <c r="A1" s="169" t="s">
        <v>2</v>
      </c>
      <c r="B1" s="170"/>
      <c r="C1" s="170"/>
      <c r="D1" s="170"/>
      <c r="E1" s="170"/>
      <c r="F1" s="170"/>
      <c r="G1" s="171"/>
      <c r="H1" s="169" t="s">
        <v>2</v>
      </c>
      <c r="I1" s="170"/>
      <c r="J1" s="170"/>
      <c r="K1" s="170"/>
      <c r="L1" s="170"/>
      <c r="M1" s="170"/>
      <c r="N1" s="171"/>
    </row>
    <row r="2" spans="1:14" ht="15" customHeight="1">
      <c r="A2" s="185"/>
      <c r="B2" s="186"/>
      <c r="C2" s="186"/>
      <c r="D2" s="186"/>
      <c r="E2" s="186"/>
      <c r="F2" s="186"/>
      <c r="G2" s="187"/>
      <c r="H2" s="185"/>
      <c r="I2" s="186"/>
      <c r="J2" s="186"/>
      <c r="K2" s="186"/>
      <c r="L2" s="186"/>
      <c r="M2" s="186"/>
      <c r="N2" s="187"/>
    </row>
    <row r="3" spans="1:14" ht="15" customHeight="1">
      <c r="A3" s="179" t="s">
        <v>8</v>
      </c>
      <c r="B3" s="180"/>
      <c r="C3" s="180"/>
      <c r="D3" s="180"/>
      <c r="E3" s="180"/>
      <c r="F3" s="180"/>
      <c r="G3" s="188"/>
      <c r="H3" s="179" t="s">
        <v>10</v>
      </c>
      <c r="I3" s="180"/>
      <c r="J3" s="180"/>
      <c r="K3" s="180"/>
      <c r="L3" s="180"/>
      <c r="M3" s="180"/>
      <c r="N3" s="188"/>
    </row>
    <row r="4" spans="1:14" ht="3.75" customHeight="1">
      <c r="A4" s="179"/>
      <c r="B4" s="180"/>
      <c r="C4" s="180"/>
      <c r="D4" s="180"/>
      <c r="E4" s="180"/>
      <c r="F4" s="180"/>
      <c r="G4" s="188"/>
      <c r="H4" s="179"/>
      <c r="I4" s="180"/>
      <c r="J4" s="180"/>
      <c r="K4" s="180"/>
      <c r="L4" s="180"/>
      <c r="M4" s="180"/>
      <c r="N4" s="188"/>
    </row>
    <row r="5" spans="1:14" ht="15.75" thickBot="1">
      <c r="A5" s="15"/>
      <c r="B5" s="16"/>
      <c r="C5" s="16"/>
      <c r="D5" s="16"/>
      <c r="E5" s="16"/>
      <c r="F5" s="16"/>
      <c r="G5" s="17"/>
      <c r="H5" s="15"/>
      <c r="I5" s="16"/>
      <c r="J5" s="16"/>
      <c r="K5" s="16"/>
      <c r="L5" s="16"/>
      <c r="M5" s="16"/>
      <c r="N5" s="17"/>
    </row>
    <row r="6" spans="1:14" ht="15.75">
      <c r="A6" s="13"/>
      <c r="B6" s="76" t="s">
        <v>7</v>
      </c>
      <c r="C6" s="76" t="s">
        <v>0</v>
      </c>
      <c r="D6" s="76" t="s">
        <v>6</v>
      </c>
      <c r="E6" s="76" t="s">
        <v>1</v>
      </c>
      <c r="F6" s="76" t="s">
        <v>3</v>
      </c>
      <c r="G6" s="76" t="s">
        <v>4</v>
      </c>
      <c r="H6" s="78"/>
      <c r="I6" s="76" t="s">
        <v>7</v>
      </c>
      <c r="J6" s="76" t="s">
        <v>0</v>
      </c>
      <c r="K6" s="76" t="s">
        <v>6</v>
      </c>
      <c r="L6" s="76" t="s">
        <v>1</v>
      </c>
      <c r="M6" s="76" t="s">
        <v>3</v>
      </c>
      <c r="N6" s="76" t="s">
        <v>4</v>
      </c>
    </row>
    <row r="7" spans="1:14">
      <c r="A7" s="5"/>
      <c r="B7" s="24"/>
      <c r="C7" s="94" t="s">
        <v>62</v>
      </c>
      <c r="D7" s="79" t="s">
        <v>63</v>
      </c>
      <c r="E7" s="79" t="s">
        <v>18</v>
      </c>
      <c r="F7" s="79" t="s">
        <v>198</v>
      </c>
      <c r="G7" s="84">
        <v>1</v>
      </c>
      <c r="H7" s="9"/>
      <c r="I7" s="24"/>
      <c r="J7" s="25" t="s">
        <v>54</v>
      </c>
      <c r="K7" s="95">
        <v>26122</v>
      </c>
      <c r="L7" s="75"/>
      <c r="M7" s="80" t="s">
        <v>206</v>
      </c>
      <c r="N7" s="34">
        <v>1</v>
      </c>
    </row>
    <row r="8" spans="1:14">
      <c r="A8" s="5"/>
      <c r="B8" s="24"/>
      <c r="C8" s="94" t="s">
        <v>58</v>
      </c>
      <c r="D8" s="79" t="s">
        <v>59</v>
      </c>
      <c r="E8" s="79" t="s">
        <v>18</v>
      </c>
      <c r="F8" s="79" t="s">
        <v>199</v>
      </c>
      <c r="G8" s="84">
        <v>2</v>
      </c>
      <c r="H8" s="9"/>
      <c r="I8" s="24"/>
      <c r="J8" s="25" t="s">
        <v>48</v>
      </c>
      <c r="K8" s="95">
        <v>19921</v>
      </c>
      <c r="L8" s="75"/>
      <c r="M8" s="80" t="s">
        <v>207</v>
      </c>
      <c r="N8" s="34">
        <v>2</v>
      </c>
    </row>
    <row r="9" spans="1:14">
      <c r="A9" s="5"/>
      <c r="B9" s="24"/>
      <c r="C9" s="94" t="s">
        <v>56</v>
      </c>
      <c r="D9" s="79" t="s">
        <v>57</v>
      </c>
      <c r="E9" s="79" t="s">
        <v>18</v>
      </c>
      <c r="F9" s="79" t="s">
        <v>200</v>
      </c>
      <c r="G9" s="84">
        <v>3</v>
      </c>
      <c r="H9" s="9"/>
      <c r="I9" s="24"/>
      <c r="J9" s="25" t="s">
        <v>51</v>
      </c>
      <c r="K9" s="80" t="s">
        <v>52</v>
      </c>
      <c r="L9" s="75"/>
      <c r="M9" s="80" t="s">
        <v>208</v>
      </c>
      <c r="N9" s="34">
        <v>3</v>
      </c>
    </row>
    <row r="10" spans="1:14">
      <c r="A10" s="5"/>
      <c r="B10" s="24"/>
      <c r="C10" s="94" t="s">
        <v>64</v>
      </c>
      <c r="D10" s="79" t="s">
        <v>65</v>
      </c>
      <c r="E10" s="79" t="s">
        <v>72</v>
      </c>
      <c r="F10" s="79" t="s">
        <v>201</v>
      </c>
      <c r="G10" s="84">
        <v>4</v>
      </c>
      <c r="H10" s="9"/>
      <c r="I10" s="24"/>
      <c r="J10" s="25" t="s">
        <v>53</v>
      </c>
      <c r="K10" s="95">
        <v>21050</v>
      </c>
      <c r="L10" s="75" t="s">
        <v>18</v>
      </c>
      <c r="M10" s="80" t="s">
        <v>209</v>
      </c>
      <c r="N10" s="34">
        <v>4</v>
      </c>
    </row>
    <row r="11" spans="1:14">
      <c r="A11" s="5"/>
      <c r="B11" s="24"/>
      <c r="C11" s="94" t="s">
        <v>68</v>
      </c>
      <c r="D11" s="79" t="s">
        <v>69</v>
      </c>
      <c r="E11" s="79" t="s">
        <v>42</v>
      </c>
      <c r="F11" s="79" t="s">
        <v>202</v>
      </c>
      <c r="G11" s="84">
        <v>5</v>
      </c>
      <c r="H11" s="9"/>
      <c r="I11" s="24"/>
      <c r="J11" s="25" t="s">
        <v>49</v>
      </c>
      <c r="K11" s="95">
        <v>23142</v>
      </c>
      <c r="L11" s="75" t="s">
        <v>50</v>
      </c>
      <c r="M11" s="80" t="s">
        <v>210</v>
      </c>
      <c r="N11" s="63">
        <v>5</v>
      </c>
    </row>
    <row r="12" spans="1:14">
      <c r="A12" s="5"/>
      <c r="B12" s="24"/>
      <c r="C12" s="94" t="s">
        <v>60</v>
      </c>
      <c r="D12" s="79" t="s">
        <v>61</v>
      </c>
      <c r="E12" s="79" t="s">
        <v>18</v>
      </c>
      <c r="F12" s="79" t="s">
        <v>203</v>
      </c>
      <c r="G12" s="84">
        <v>6</v>
      </c>
      <c r="H12" s="9"/>
      <c r="I12" s="24"/>
      <c r="J12" s="25" t="s">
        <v>55</v>
      </c>
      <c r="K12" s="95">
        <v>26911</v>
      </c>
      <c r="L12" s="75"/>
      <c r="M12" s="80" t="s">
        <v>211</v>
      </c>
      <c r="N12" s="63">
        <v>6</v>
      </c>
    </row>
    <row r="13" spans="1:14">
      <c r="A13" s="5"/>
      <c r="B13" s="24"/>
      <c r="C13" s="94" t="s">
        <v>66</v>
      </c>
      <c r="D13" s="79" t="s">
        <v>67</v>
      </c>
      <c r="E13" s="79" t="s">
        <v>73</v>
      </c>
      <c r="F13" s="79" t="s">
        <v>204</v>
      </c>
      <c r="G13" s="84">
        <v>7</v>
      </c>
      <c r="H13" s="9"/>
      <c r="I13" s="24"/>
      <c r="J13" s="25"/>
      <c r="K13" s="9"/>
      <c r="L13" s="9"/>
      <c r="M13" s="96"/>
      <c r="N13" s="9"/>
    </row>
    <row r="14" spans="1:14">
      <c r="A14" s="5"/>
      <c r="B14" s="24"/>
      <c r="C14" s="94" t="s">
        <v>70</v>
      </c>
      <c r="D14" s="79" t="s">
        <v>71</v>
      </c>
      <c r="E14" s="79" t="s">
        <v>41</v>
      </c>
      <c r="F14" s="79" t="s">
        <v>205</v>
      </c>
      <c r="G14" s="84">
        <v>8</v>
      </c>
      <c r="H14" s="9"/>
      <c r="I14" s="24"/>
      <c r="J14" s="25"/>
      <c r="K14" s="9"/>
      <c r="L14" s="9"/>
      <c r="M14" s="97"/>
      <c r="N14" s="9"/>
    </row>
    <row r="15" spans="1:14" ht="15.75">
      <c r="A15" s="5"/>
      <c r="B15" s="10"/>
      <c r="C15" s="40"/>
      <c r="D15" s="41"/>
      <c r="E15" s="42"/>
      <c r="F15" s="41"/>
      <c r="G15" s="44"/>
      <c r="H15" s="5"/>
      <c r="I15" s="10"/>
      <c r="J15" s="64"/>
      <c r="K15" s="5"/>
      <c r="L15" s="5"/>
      <c r="M15" s="5"/>
      <c r="N15" s="5"/>
    </row>
    <row r="16" spans="1:14" ht="15.75">
      <c r="A16" s="5"/>
      <c r="B16" s="10"/>
      <c r="C16" s="40"/>
      <c r="D16" s="41"/>
      <c r="E16" s="42"/>
      <c r="F16" s="41"/>
      <c r="G16" s="44"/>
      <c r="H16" s="5"/>
      <c r="I16" s="10"/>
      <c r="J16" s="64"/>
      <c r="K16" s="5"/>
      <c r="L16" s="5"/>
      <c r="M16" s="5"/>
      <c r="N16" s="5"/>
    </row>
    <row r="17" spans="1:14" ht="15.75">
      <c r="A17" s="5"/>
      <c r="B17" s="10"/>
      <c r="C17" s="40"/>
      <c r="D17" s="41"/>
      <c r="E17" s="42"/>
      <c r="F17" s="41"/>
      <c r="G17" s="44"/>
      <c r="H17" s="5"/>
      <c r="I17" s="10"/>
      <c r="J17" s="30"/>
      <c r="K17" s="5"/>
      <c r="L17" s="5"/>
      <c r="M17" s="5"/>
      <c r="N17" s="5"/>
    </row>
    <row r="18" spans="1:14" ht="15.75">
      <c r="A18" s="5"/>
      <c r="B18" s="10"/>
      <c r="C18" s="7"/>
      <c r="D18" s="5"/>
      <c r="E18" s="5"/>
      <c r="F18" s="5"/>
      <c r="G18" s="5"/>
      <c r="H18" s="5"/>
      <c r="I18" s="10"/>
      <c r="J18" s="30"/>
      <c r="K18" s="5"/>
      <c r="L18" s="5"/>
      <c r="M18" s="5"/>
      <c r="N18" s="5"/>
    </row>
    <row r="19" spans="1:14" ht="15.75">
      <c r="A19" s="5"/>
      <c r="B19" s="10"/>
      <c r="C19" s="7"/>
      <c r="D19" s="5"/>
      <c r="E19" s="5"/>
      <c r="F19" s="5"/>
      <c r="G19" s="5"/>
      <c r="H19" s="5"/>
      <c r="I19" s="10"/>
      <c r="J19" s="30"/>
      <c r="K19" s="5"/>
      <c r="L19" s="5"/>
      <c r="M19" s="5"/>
      <c r="N19" s="5"/>
    </row>
    <row r="20" spans="1:14" ht="15.75">
      <c r="A20" s="5"/>
      <c r="B20" s="10"/>
      <c r="C20" s="7"/>
      <c r="D20" s="5"/>
      <c r="E20" s="5"/>
      <c r="F20" s="5"/>
      <c r="G20" s="5"/>
      <c r="H20" s="5"/>
      <c r="I20" s="10"/>
      <c r="J20" s="30"/>
      <c r="K20" s="5"/>
      <c r="L20" s="5"/>
      <c r="M20" s="5"/>
      <c r="N20" s="5"/>
    </row>
    <row r="21" spans="1:14">
      <c r="A21" s="5"/>
      <c r="B21" s="10"/>
      <c r="C21" s="8"/>
      <c r="D21" s="5"/>
      <c r="E21" s="5"/>
      <c r="F21" s="5"/>
      <c r="G21" s="5"/>
      <c r="H21" s="5"/>
      <c r="I21" s="10"/>
      <c r="J21" s="64"/>
      <c r="K21" s="5"/>
      <c r="L21" s="5"/>
      <c r="M21" s="5"/>
      <c r="N21" s="5"/>
    </row>
    <row r="22" spans="1:14" ht="15.75">
      <c r="A22" s="5"/>
      <c r="B22" s="10"/>
      <c r="C22" s="7"/>
      <c r="D22" s="5"/>
      <c r="E22" s="5"/>
      <c r="F22" s="5"/>
      <c r="G22" s="5"/>
      <c r="H22" s="5"/>
      <c r="I22" s="10"/>
      <c r="J22" s="30"/>
      <c r="K22" s="5"/>
      <c r="L22" s="5"/>
      <c r="M22" s="5"/>
      <c r="N22" s="5"/>
    </row>
    <row r="23" spans="1:14" ht="15.75">
      <c r="A23" s="5"/>
      <c r="B23" s="10"/>
      <c r="C23" s="7"/>
      <c r="D23" s="5"/>
      <c r="E23" s="5"/>
      <c r="F23" s="5"/>
      <c r="G23" s="5"/>
      <c r="H23" s="5"/>
      <c r="I23" s="10"/>
      <c r="J23" s="30"/>
      <c r="K23" s="5"/>
      <c r="L23" s="5"/>
      <c r="M23" s="5"/>
      <c r="N23" s="5"/>
    </row>
    <row r="24" spans="1:14">
      <c r="A24" s="5"/>
      <c r="B24" s="10"/>
      <c r="C24" s="7"/>
      <c r="D24" s="5"/>
      <c r="E24" s="5"/>
      <c r="F24" s="5"/>
      <c r="G24" s="5"/>
      <c r="H24" s="5"/>
      <c r="I24" s="10"/>
      <c r="J24" s="7"/>
      <c r="K24" s="5"/>
      <c r="L24" s="5"/>
      <c r="M24" s="5"/>
      <c r="N24" s="5"/>
    </row>
    <row r="25" spans="1:14">
      <c r="A25" s="5"/>
      <c r="B25" s="10"/>
      <c r="C25" s="8"/>
      <c r="D25" s="5"/>
      <c r="E25" s="5"/>
      <c r="F25" s="5"/>
      <c r="G25" s="5"/>
      <c r="H25" s="5"/>
      <c r="I25" s="10"/>
      <c r="J25" s="8"/>
      <c r="K25" s="5"/>
      <c r="L25" s="5"/>
      <c r="M25" s="5"/>
      <c r="N25" s="5"/>
    </row>
    <row r="26" spans="1:14">
      <c r="A26" s="5"/>
      <c r="B26" s="10"/>
      <c r="C26" s="7"/>
      <c r="D26" s="5"/>
      <c r="E26" s="5"/>
      <c r="F26" s="5"/>
      <c r="G26" s="5"/>
      <c r="H26" s="5"/>
      <c r="I26" s="10"/>
      <c r="J26" s="7"/>
      <c r="K26" s="5"/>
      <c r="L26" s="5"/>
      <c r="M26" s="5"/>
      <c r="N26" s="5"/>
    </row>
    <row r="27" spans="1:14">
      <c r="A27" s="5"/>
      <c r="B27" s="10"/>
      <c r="C27" s="8"/>
      <c r="D27" s="5"/>
      <c r="E27" s="5"/>
      <c r="F27" s="5"/>
      <c r="G27" s="5"/>
      <c r="H27" s="5"/>
      <c r="I27" s="10"/>
      <c r="J27" s="8"/>
      <c r="K27" s="5"/>
      <c r="L27" s="5"/>
      <c r="M27" s="5"/>
      <c r="N27" s="5"/>
    </row>
    <row r="28" spans="1:14">
      <c r="A28" s="5"/>
      <c r="B28" s="10"/>
      <c r="C28" s="8"/>
      <c r="D28" s="5"/>
      <c r="E28" s="5"/>
      <c r="F28" s="5"/>
      <c r="G28" s="5"/>
      <c r="H28" s="5"/>
      <c r="I28" s="10"/>
      <c r="J28" s="8"/>
      <c r="K28" s="5"/>
      <c r="L28" s="5"/>
      <c r="M28" s="5"/>
      <c r="N28" s="5"/>
    </row>
    <row r="29" spans="1:14">
      <c r="A29" s="5"/>
      <c r="B29" s="10"/>
      <c r="C29" s="8"/>
      <c r="D29" s="5"/>
      <c r="E29" s="5"/>
      <c r="F29" s="5"/>
      <c r="G29" s="5"/>
      <c r="H29" s="5"/>
      <c r="I29" s="10"/>
      <c r="J29" s="8"/>
      <c r="K29" s="5"/>
      <c r="L29" s="5"/>
      <c r="M29" s="5"/>
      <c r="N29" s="5"/>
    </row>
    <row r="30" spans="1:14">
      <c r="A30" s="5"/>
      <c r="B30" s="10"/>
      <c r="C30" s="7"/>
      <c r="D30" s="5"/>
      <c r="E30" s="5"/>
      <c r="F30" s="5"/>
      <c r="G30" s="5"/>
      <c r="H30" s="5"/>
      <c r="I30" s="10"/>
      <c r="J30" s="7"/>
      <c r="K30" s="5"/>
      <c r="L30" s="5"/>
      <c r="M30" s="5"/>
      <c r="N30" s="5"/>
    </row>
    <row r="31" spans="1:14">
      <c r="A31" s="5"/>
      <c r="B31" s="10"/>
      <c r="C31" s="7"/>
      <c r="D31" s="5"/>
      <c r="E31" s="5"/>
      <c r="F31" s="5"/>
      <c r="G31" s="5"/>
      <c r="H31" s="5"/>
      <c r="I31" s="10"/>
      <c r="J31" s="7"/>
      <c r="K31" s="5"/>
      <c r="L31" s="5"/>
      <c r="M31" s="5"/>
      <c r="N31" s="5"/>
    </row>
    <row r="32" spans="1:14">
      <c r="A32" s="5"/>
      <c r="B32" s="10"/>
      <c r="C32" s="7"/>
      <c r="D32" s="5"/>
      <c r="E32" s="5"/>
      <c r="F32" s="5"/>
      <c r="G32" s="5"/>
      <c r="H32" s="5"/>
      <c r="I32" s="10"/>
      <c r="J32" s="7"/>
      <c r="K32" s="5"/>
      <c r="L32" s="5"/>
      <c r="M32" s="5"/>
      <c r="N32" s="5"/>
    </row>
    <row r="33" spans="1:14">
      <c r="A33" s="5"/>
      <c r="B33" s="10"/>
      <c r="C33" s="8"/>
      <c r="D33" s="5"/>
      <c r="E33" s="5"/>
      <c r="F33" s="5"/>
      <c r="G33" s="5"/>
      <c r="H33" s="5"/>
      <c r="I33" s="10"/>
      <c r="J33" s="8"/>
      <c r="K33" s="5"/>
      <c r="L33" s="5"/>
      <c r="M33" s="5"/>
      <c r="N33" s="5"/>
    </row>
    <row r="34" spans="1:14">
      <c r="A34" s="5"/>
      <c r="B34" s="10"/>
      <c r="C34" s="7"/>
      <c r="D34" s="5"/>
      <c r="E34" s="5"/>
      <c r="F34" s="5"/>
      <c r="G34" s="5"/>
      <c r="H34" s="5"/>
      <c r="I34" s="10"/>
      <c r="J34" s="7"/>
      <c r="K34" s="5"/>
      <c r="L34" s="5"/>
      <c r="M34" s="5"/>
      <c r="N34" s="5"/>
    </row>
    <row r="35" spans="1:14">
      <c r="A35" s="5"/>
      <c r="B35" s="10"/>
      <c r="C35" s="8"/>
      <c r="D35" s="5"/>
      <c r="E35" s="5"/>
      <c r="F35" s="5"/>
      <c r="G35" s="5"/>
      <c r="H35" s="5"/>
      <c r="I35" s="10"/>
      <c r="J35" s="8"/>
      <c r="K35" s="5"/>
      <c r="L35" s="5"/>
      <c r="M35" s="5"/>
      <c r="N35" s="5"/>
    </row>
    <row r="36" spans="1:14">
      <c r="A36" s="5"/>
      <c r="B36" s="10"/>
      <c r="C36" s="8"/>
      <c r="D36" s="5"/>
      <c r="E36" s="5"/>
      <c r="F36" s="5"/>
      <c r="G36" s="5"/>
      <c r="H36" s="5"/>
      <c r="I36" s="10"/>
      <c r="J36" s="8"/>
      <c r="K36" s="5"/>
      <c r="L36" s="5"/>
      <c r="M36" s="5"/>
      <c r="N36" s="5"/>
    </row>
    <row r="37" spans="1:14">
      <c r="A37" s="5"/>
      <c r="B37" s="10"/>
      <c r="C37" s="8"/>
      <c r="D37" s="5"/>
      <c r="E37" s="5"/>
      <c r="F37" s="5"/>
      <c r="G37" s="5"/>
      <c r="H37" s="5"/>
      <c r="I37" s="10"/>
      <c r="J37" s="8"/>
      <c r="K37" s="5"/>
      <c r="L37" s="5"/>
      <c r="M37" s="5"/>
      <c r="N37" s="5"/>
    </row>
    <row r="38" spans="1:14">
      <c r="A38" s="5"/>
      <c r="B38" s="10"/>
      <c r="C38" s="8"/>
      <c r="D38" s="5"/>
      <c r="E38" s="5"/>
      <c r="F38" s="5"/>
      <c r="G38" s="5"/>
      <c r="H38" s="5"/>
      <c r="I38" s="10"/>
      <c r="J38" s="8"/>
      <c r="K38" s="5"/>
      <c r="L38" s="5"/>
      <c r="M38" s="5"/>
      <c r="N38" s="5"/>
    </row>
    <row r="39" spans="1:14">
      <c r="A39" s="5"/>
      <c r="B39" s="10"/>
      <c r="C39" s="8"/>
      <c r="D39" s="5"/>
      <c r="E39" s="5"/>
      <c r="F39" s="5"/>
      <c r="G39" s="5"/>
      <c r="H39" s="5"/>
      <c r="I39" s="10"/>
      <c r="J39" s="8"/>
      <c r="K39" s="5"/>
      <c r="L39" s="5"/>
      <c r="M39" s="5"/>
      <c r="N39" s="5"/>
    </row>
    <row r="40" spans="1:14">
      <c r="A40" s="5"/>
      <c r="B40" s="9"/>
      <c r="C40" s="5"/>
      <c r="D40" s="5"/>
      <c r="E40" s="5"/>
      <c r="F40" s="5"/>
      <c r="G40" s="5"/>
      <c r="H40" s="5"/>
      <c r="I40" s="9"/>
      <c r="J40" s="5"/>
      <c r="K40" s="5"/>
      <c r="L40" s="5"/>
      <c r="M40" s="5"/>
      <c r="N40" s="5"/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</sheetData>
  <mergeCells count="4">
    <mergeCell ref="H1:N2"/>
    <mergeCell ref="H3:N4"/>
    <mergeCell ref="A3:G4"/>
    <mergeCell ref="A1:G2"/>
  </mergeCells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topLeftCell="B1" zoomScaleNormal="80" zoomScaleSheetLayoutView="100" workbookViewId="0">
      <selection activeCell="E24" sqref="E24"/>
    </sheetView>
  </sheetViews>
  <sheetFormatPr defaultRowHeight="15"/>
  <cols>
    <col min="1" max="1" width="4.7109375" hidden="1" customWidth="1"/>
    <col min="2" max="2" width="7.28515625" customWidth="1"/>
    <col min="3" max="3" width="22.7109375" customWidth="1"/>
    <col min="4" max="4" width="14.85546875" customWidth="1"/>
    <col min="5" max="5" width="14.7109375" customWidth="1"/>
    <col min="6" max="6" width="13" customWidth="1"/>
    <col min="7" max="7" width="0.140625" hidden="1" customWidth="1"/>
    <col min="8" max="8" width="9.42578125" customWidth="1"/>
    <col min="9" max="9" width="3.28515625" hidden="1" customWidth="1"/>
    <col min="10" max="10" width="18.5703125" hidden="1" customWidth="1"/>
    <col min="11" max="11" width="14.28515625" hidden="1" customWidth="1"/>
    <col min="12" max="13" width="13.5703125" hidden="1" customWidth="1"/>
    <col min="14" max="14" width="6.5703125" hidden="1" customWidth="1"/>
  </cols>
  <sheetData>
    <row r="1" spans="1:14" ht="15" customHeight="1">
      <c r="A1" s="21"/>
      <c r="B1" s="169" t="s">
        <v>2</v>
      </c>
      <c r="C1" s="170"/>
      <c r="D1" s="170"/>
      <c r="E1" s="170"/>
      <c r="F1" s="170"/>
      <c r="G1" s="170"/>
      <c r="H1" s="171"/>
      <c r="I1" s="169" t="s">
        <v>2</v>
      </c>
      <c r="J1" s="170"/>
      <c r="K1" s="170"/>
      <c r="L1" s="170"/>
      <c r="M1" s="170"/>
      <c r="N1" s="171"/>
    </row>
    <row r="2" spans="1:14" ht="15" customHeight="1">
      <c r="A2" s="22"/>
      <c r="B2" s="185"/>
      <c r="C2" s="186"/>
      <c r="D2" s="186"/>
      <c r="E2" s="186"/>
      <c r="F2" s="186"/>
      <c r="G2" s="186"/>
      <c r="H2" s="187"/>
      <c r="I2" s="185"/>
      <c r="J2" s="186"/>
      <c r="K2" s="186"/>
      <c r="L2" s="186"/>
      <c r="M2" s="186"/>
      <c r="N2" s="187"/>
    </row>
    <row r="3" spans="1:14" ht="15" customHeight="1">
      <c r="A3" s="23"/>
      <c r="B3" s="183" t="s">
        <v>74</v>
      </c>
      <c r="C3" s="184"/>
      <c r="D3" s="184"/>
      <c r="E3" s="184"/>
      <c r="F3" s="184"/>
      <c r="G3" s="184"/>
      <c r="H3" s="189"/>
      <c r="I3" s="190" t="s">
        <v>9</v>
      </c>
      <c r="J3" s="191"/>
      <c r="K3" s="191"/>
      <c r="L3" s="191"/>
      <c r="M3" s="191"/>
      <c r="N3" s="192"/>
    </row>
    <row r="4" spans="1:14" ht="9.75" customHeight="1">
      <c r="A4" s="23"/>
      <c r="B4" s="183"/>
      <c r="C4" s="184"/>
      <c r="D4" s="184"/>
      <c r="E4" s="184"/>
      <c r="F4" s="184"/>
      <c r="G4" s="184"/>
      <c r="H4" s="189"/>
      <c r="I4" s="190"/>
      <c r="J4" s="191"/>
      <c r="K4" s="191"/>
      <c r="L4" s="191"/>
      <c r="M4" s="191"/>
      <c r="N4" s="192"/>
    </row>
    <row r="5" spans="1:14" ht="15.75" hidden="1" customHeight="1" thickBot="1">
      <c r="A5" s="15"/>
      <c r="B5" s="183"/>
      <c r="C5" s="184"/>
      <c r="D5" s="184"/>
      <c r="E5" s="184"/>
      <c r="F5" s="184"/>
      <c r="G5" s="184"/>
      <c r="H5" s="189"/>
      <c r="I5" s="193"/>
      <c r="J5" s="194"/>
      <c r="K5" s="194"/>
      <c r="L5" s="194"/>
      <c r="M5" s="194"/>
      <c r="N5" s="195"/>
    </row>
    <row r="6" spans="1:14" ht="15.75">
      <c r="A6" s="13"/>
      <c r="B6" s="77" t="s">
        <v>7</v>
      </c>
      <c r="C6" s="77" t="s">
        <v>0</v>
      </c>
      <c r="D6" s="77" t="s">
        <v>6</v>
      </c>
      <c r="E6" s="77" t="s">
        <v>1</v>
      </c>
      <c r="F6" s="77" t="s">
        <v>3</v>
      </c>
      <c r="G6" s="77" t="s">
        <v>3</v>
      </c>
      <c r="H6" s="77" t="s">
        <v>4</v>
      </c>
      <c r="I6" s="14" t="s">
        <v>7</v>
      </c>
      <c r="J6" s="14" t="s">
        <v>0</v>
      </c>
      <c r="K6" s="14" t="s">
        <v>6</v>
      </c>
      <c r="L6" s="14" t="s">
        <v>3</v>
      </c>
      <c r="M6" s="14" t="s">
        <v>4</v>
      </c>
      <c r="N6" s="13"/>
    </row>
    <row r="7" spans="1:14">
      <c r="A7" s="5"/>
      <c r="B7" s="24"/>
      <c r="C7" s="31" t="s">
        <v>82</v>
      </c>
      <c r="D7" s="98">
        <v>32641</v>
      </c>
      <c r="E7" s="83"/>
      <c r="F7" s="82" t="s">
        <v>212</v>
      </c>
      <c r="G7" s="35"/>
      <c r="H7" s="99">
        <v>1</v>
      </c>
      <c r="I7" s="10"/>
      <c r="J7" s="7"/>
      <c r="K7" s="5"/>
      <c r="L7" s="5"/>
      <c r="M7" s="5"/>
      <c r="N7" s="5"/>
    </row>
    <row r="8" spans="1:14">
      <c r="A8" s="5"/>
      <c r="B8" s="24"/>
      <c r="C8" s="31" t="s">
        <v>77</v>
      </c>
      <c r="D8" s="98">
        <v>32725</v>
      </c>
      <c r="E8" s="83"/>
      <c r="F8" s="82" t="s">
        <v>213</v>
      </c>
      <c r="G8" s="35"/>
      <c r="H8" s="81">
        <v>2</v>
      </c>
      <c r="I8" s="10"/>
      <c r="J8" s="7"/>
      <c r="K8" s="5"/>
      <c r="L8" s="5"/>
      <c r="M8" s="5"/>
      <c r="N8" s="5"/>
    </row>
    <row r="9" spans="1:14">
      <c r="A9" s="5"/>
      <c r="B9" s="24"/>
      <c r="C9" s="31" t="s">
        <v>79</v>
      </c>
      <c r="D9" s="98">
        <v>31869</v>
      </c>
      <c r="E9" s="100" t="s">
        <v>80</v>
      </c>
      <c r="F9" s="82" t="s">
        <v>214</v>
      </c>
      <c r="G9" s="35"/>
      <c r="H9" s="81">
        <v>3</v>
      </c>
      <c r="I9" s="10"/>
      <c r="J9" s="7"/>
      <c r="K9" s="5"/>
      <c r="L9" s="5"/>
      <c r="M9" s="5"/>
      <c r="N9" s="5"/>
    </row>
    <row r="10" spans="1:14">
      <c r="A10" s="5"/>
      <c r="B10" s="24"/>
      <c r="C10" s="31" t="s">
        <v>86</v>
      </c>
      <c r="D10" s="98">
        <v>35099</v>
      </c>
      <c r="E10" s="83" t="s">
        <v>18</v>
      </c>
      <c r="F10" s="82" t="s">
        <v>215</v>
      </c>
      <c r="G10" s="35"/>
      <c r="H10" s="81">
        <v>4</v>
      </c>
      <c r="I10" s="10"/>
      <c r="J10" s="7"/>
      <c r="K10" s="5"/>
      <c r="L10" s="5"/>
      <c r="M10" s="5"/>
      <c r="N10" s="5"/>
    </row>
    <row r="11" spans="1:14">
      <c r="A11" s="5"/>
      <c r="B11" s="24"/>
      <c r="C11" s="101" t="s">
        <v>75</v>
      </c>
      <c r="D11" s="98">
        <v>28005</v>
      </c>
      <c r="E11" s="83" t="s">
        <v>76</v>
      </c>
      <c r="F11" s="82" t="s">
        <v>216</v>
      </c>
      <c r="G11" s="35"/>
      <c r="H11" s="81">
        <v>5</v>
      </c>
      <c r="I11" s="10"/>
      <c r="J11" s="7"/>
      <c r="K11" s="5"/>
      <c r="L11" s="5"/>
      <c r="M11" s="5"/>
      <c r="N11" s="5"/>
    </row>
    <row r="12" spans="1:14">
      <c r="A12" s="5"/>
      <c r="B12" s="24"/>
      <c r="C12" s="60" t="s">
        <v>83</v>
      </c>
      <c r="D12" s="98">
        <v>34916</v>
      </c>
      <c r="E12" s="83" t="s">
        <v>46</v>
      </c>
      <c r="F12" s="82" t="s">
        <v>217</v>
      </c>
      <c r="G12" s="35"/>
      <c r="H12" s="81">
        <v>6</v>
      </c>
      <c r="I12" s="10"/>
      <c r="J12" s="7"/>
      <c r="K12" s="5"/>
      <c r="L12" s="5"/>
      <c r="M12" s="5"/>
      <c r="N12" s="5"/>
    </row>
    <row r="13" spans="1:14">
      <c r="A13" s="5"/>
      <c r="B13" s="24"/>
      <c r="C13" s="31" t="s">
        <v>51</v>
      </c>
      <c r="D13" s="98">
        <v>26746</v>
      </c>
      <c r="E13" s="75" t="s">
        <v>78</v>
      </c>
      <c r="F13" s="82" t="s">
        <v>218</v>
      </c>
      <c r="G13" s="35"/>
      <c r="H13" s="81">
        <v>7</v>
      </c>
      <c r="I13" s="10"/>
      <c r="J13" s="7"/>
      <c r="K13" s="5"/>
      <c r="L13" s="5"/>
      <c r="M13" s="5"/>
      <c r="N13" s="5"/>
    </row>
    <row r="14" spans="1:14">
      <c r="A14" s="5"/>
      <c r="B14" s="24"/>
      <c r="C14" s="31" t="s">
        <v>87</v>
      </c>
      <c r="D14" s="98">
        <v>24122</v>
      </c>
      <c r="E14" s="83" t="s">
        <v>88</v>
      </c>
      <c r="F14" s="82" t="s">
        <v>219</v>
      </c>
      <c r="G14" s="35"/>
      <c r="H14" s="81">
        <v>8</v>
      </c>
      <c r="I14" s="10"/>
      <c r="J14" s="7"/>
      <c r="K14" s="5"/>
      <c r="L14" s="5"/>
      <c r="M14" s="5"/>
      <c r="N14" s="5"/>
    </row>
    <row r="15" spans="1:14">
      <c r="A15" s="5"/>
      <c r="B15" s="24"/>
      <c r="C15" s="60" t="s">
        <v>48</v>
      </c>
      <c r="D15" s="98">
        <v>19921</v>
      </c>
      <c r="E15" s="83"/>
      <c r="F15" s="82" t="s">
        <v>220</v>
      </c>
      <c r="G15" s="35"/>
      <c r="H15" s="81">
        <v>9</v>
      </c>
      <c r="I15" s="10"/>
      <c r="J15" s="8"/>
      <c r="K15" s="5"/>
      <c r="L15" s="5"/>
      <c r="M15" s="5"/>
      <c r="N15" s="5"/>
    </row>
    <row r="16" spans="1:14">
      <c r="A16" s="5"/>
      <c r="B16" s="24"/>
      <c r="C16" s="31" t="s">
        <v>84</v>
      </c>
      <c r="D16" s="98">
        <v>29839</v>
      </c>
      <c r="E16" s="83" t="s">
        <v>85</v>
      </c>
      <c r="F16" s="82" t="s">
        <v>221</v>
      </c>
      <c r="G16" s="35"/>
      <c r="H16" s="81">
        <v>10</v>
      </c>
      <c r="I16" s="10"/>
      <c r="J16" s="8"/>
      <c r="K16" s="5"/>
      <c r="L16" s="5"/>
      <c r="M16" s="5"/>
      <c r="N16" s="5"/>
    </row>
    <row r="17" spans="1:14">
      <c r="A17" s="5"/>
      <c r="B17" s="24"/>
      <c r="C17" s="31" t="s">
        <v>81</v>
      </c>
      <c r="D17" s="98">
        <v>25218</v>
      </c>
      <c r="E17" s="83"/>
      <c r="F17" s="82" t="s">
        <v>222</v>
      </c>
      <c r="G17" s="35"/>
      <c r="H17" s="81">
        <v>11</v>
      </c>
      <c r="I17" s="10"/>
      <c r="J17" s="7"/>
      <c r="K17" s="5"/>
      <c r="L17" s="5"/>
      <c r="M17" s="5"/>
      <c r="N17" s="5"/>
    </row>
    <row r="18" spans="1:14" ht="15.75">
      <c r="A18" s="5"/>
      <c r="B18" s="10"/>
      <c r="C18" s="46"/>
      <c r="D18" s="45"/>
      <c r="E18" s="45"/>
      <c r="F18" s="56"/>
      <c r="G18" s="45"/>
      <c r="H18" s="49"/>
      <c r="I18" s="10"/>
      <c r="J18" s="7"/>
      <c r="K18" s="5"/>
      <c r="L18" s="5"/>
      <c r="M18" s="5"/>
      <c r="N18" s="5"/>
    </row>
    <row r="19" spans="1:14" ht="15.75">
      <c r="A19" s="5"/>
      <c r="B19" s="10"/>
      <c r="C19" s="46"/>
      <c r="D19" s="45"/>
      <c r="E19" s="45"/>
      <c r="F19" s="56"/>
      <c r="G19" s="45"/>
      <c r="H19" s="49"/>
      <c r="I19" s="10"/>
      <c r="J19" s="7"/>
      <c r="K19" s="5"/>
      <c r="L19" s="5"/>
      <c r="M19" s="5"/>
      <c r="N19" s="5"/>
    </row>
    <row r="20" spans="1:14" ht="15.75">
      <c r="A20" s="5"/>
      <c r="B20" s="10"/>
      <c r="C20" s="30"/>
      <c r="D20" s="45"/>
      <c r="E20" s="45"/>
      <c r="F20" s="56"/>
      <c r="G20" s="45"/>
      <c r="H20" s="49"/>
      <c r="I20" s="10"/>
      <c r="J20" s="7"/>
      <c r="K20" s="5"/>
      <c r="L20" s="5"/>
      <c r="M20" s="5"/>
      <c r="N20" s="5"/>
    </row>
    <row r="21" spans="1:14" ht="15.75">
      <c r="A21" s="5"/>
      <c r="B21" s="10"/>
      <c r="C21" s="48"/>
      <c r="D21" s="65"/>
      <c r="E21" s="45"/>
      <c r="F21" s="47"/>
      <c r="G21" s="45"/>
      <c r="H21" s="49"/>
      <c r="I21" s="10"/>
      <c r="J21" s="8"/>
      <c r="K21" s="5"/>
      <c r="L21" s="5"/>
      <c r="M21" s="5"/>
      <c r="N21" s="5"/>
    </row>
    <row r="22" spans="1:14" ht="15.75">
      <c r="A22" s="5"/>
      <c r="B22" s="10"/>
      <c r="C22" s="46"/>
      <c r="D22" s="65"/>
      <c r="E22" s="45"/>
      <c r="F22" s="47"/>
      <c r="G22" s="45"/>
      <c r="H22" s="49"/>
      <c r="I22" s="10"/>
      <c r="J22" s="7"/>
      <c r="K22" s="5"/>
      <c r="L22" s="5"/>
      <c r="M22" s="5"/>
      <c r="N22" s="5"/>
    </row>
    <row r="23" spans="1:14" ht="15.75">
      <c r="A23" s="5"/>
      <c r="B23" s="10"/>
      <c r="C23" s="46"/>
      <c r="D23" s="65"/>
      <c r="E23" s="45"/>
      <c r="F23" s="47"/>
      <c r="G23" s="45"/>
      <c r="H23" s="49"/>
      <c r="I23" s="10"/>
      <c r="J23" s="7"/>
      <c r="K23" s="5"/>
      <c r="L23" s="5"/>
      <c r="M23" s="5"/>
      <c r="N23" s="5"/>
    </row>
    <row r="24" spans="1:14" ht="15.75">
      <c r="A24" s="5"/>
      <c r="B24" s="10"/>
      <c r="C24" s="46"/>
      <c r="D24" s="45"/>
      <c r="E24" s="45"/>
      <c r="F24" s="47"/>
      <c r="G24" s="45"/>
      <c r="H24" s="49"/>
      <c r="I24" s="10"/>
      <c r="J24" s="7"/>
      <c r="K24" s="5"/>
      <c r="L24" s="5"/>
      <c r="M24" s="5"/>
      <c r="N24" s="5"/>
    </row>
    <row r="25" spans="1:14" ht="15.75">
      <c r="A25" s="5"/>
      <c r="B25" s="10"/>
      <c r="C25" s="48"/>
      <c r="D25" s="45"/>
      <c r="E25" s="45"/>
      <c r="F25" s="47"/>
      <c r="G25" s="45"/>
      <c r="H25" s="49"/>
      <c r="I25" s="10"/>
      <c r="J25" s="8"/>
      <c r="K25" s="5"/>
      <c r="L25" s="5"/>
      <c r="M25" s="5"/>
      <c r="N25" s="5"/>
    </row>
    <row r="26" spans="1:14" ht="15.75">
      <c r="A26" s="5"/>
      <c r="B26" s="10"/>
      <c r="C26" s="30"/>
      <c r="D26" s="45"/>
      <c r="E26" s="45"/>
      <c r="F26" s="47"/>
      <c r="G26" s="45"/>
      <c r="H26" s="49"/>
      <c r="I26" s="10"/>
      <c r="J26" s="7"/>
      <c r="K26" s="5"/>
      <c r="L26" s="5"/>
      <c r="M26" s="5"/>
      <c r="N26" s="5"/>
    </row>
    <row r="27" spans="1:14" ht="15.75">
      <c r="A27" s="5"/>
      <c r="B27" s="10"/>
      <c r="C27" s="48"/>
      <c r="D27" s="65"/>
      <c r="E27" s="45"/>
      <c r="F27" s="47"/>
      <c r="G27" s="45"/>
      <c r="H27" s="49"/>
      <c r="I27" s="10"/>
      <c r="J27" s="8"/>
      <c r="K27" s="5"/>
      <c r="L27" s="5"/>
      <c r="M27" s="5"/>
      <c r="N27" s="5"/>
    </row>
    <row r="28" spans="1:14" ht="15.75">
      <c r="A28" s="5"/>
      <c r="B28" s="10"/>
      <c r="C28" s="46"/>
      <c r="D28" s="65"/>
      <c r="E28" s="45"/>
      <c r="F28" s="47"/>
      <c r="G28" s="45"/>
      <c r="H28" s="49"/>
      <c r="I28" s="10"/>
      <c r="J28" s="8"/>
      <c r="K28" s="5"/>
      <c r="L28" s="5"/>
      <c r="M28" s="5"/>
      <c r="N28" s="5"/>
    </row>
    <row r="29" spans="1:14" ht="15.75">
      <c r="A29" s="5"/>
      <c r="B29" s="10"/>
      <c r="C29" s="46"/>
      <c r="D29" s="65"/>
      <c r="E29" s="45"/>
      <c r="F29" s="47"/>
      <c r="G29" s="45"/>
      <c r="H29" s="49"/>
      <c r="I29" s="10"/>
      <c r="J29" s="8"/>
      <c r="K29" s="5"/>
      <c r="L29" s="5"/>
      <c r="M29" s="5"/>
      <c r="N29" s="5"/>
    </row>
    <row r="30" spans="1:14" ht="15.75">
      <c r="A30" s="5"/>
      <c r="B30" s="10"/>
      <c r="C30" s="48"/>
      <c r="D30" s="65"/>
      <c r="E30" s="45"/>
      <c r="F30" s="47"/>
      <c r="G30" s="45"/>
      <c r="H30" s="49"/>
      <c r="I30" s="10"/>
      <c r="J30" s="7"/>
      <c r="K30" s="5"/>
      <c r="L30" s="5"/>
      <c r="M30" s="5"/>
      <c r="N30" s="5"/>
    </row>
    <row r="31" spans="1:14" ht="15.75">
      <c r="A31" s="5"/>
      <c r="B31" s="10"/>
      <c r="C31" s="48"/>
      <c r="D31" s="65"/>
      <c r="E31" s="45"/>
      <c r="F31" s="47"/>
      <c r="G31" s="45"/>
      <c r="H31" s="49"/>
      <c r="I31" s="10"/>
      <c r="J31" s="7"/>
      <c r="K31" s="5"/>
      <c r="L31" s="5"/>
      <c r="M31" s="5"/>
      <c r="N31" s="5"/>
    </row>
    <row r="32" spans="1:14" ht="15.75">
      <c r="A32" s="5"/>
      <c r="B32" s="10"/>
      <c r="C32" s="46"/>
      <c r="D32" s="45"/>
      <c r="E32" s="45"/>
      <c r="F32" s="47"/>
      <c r="G32" s="45"/>
      <c r="H32" s="49"/>
      <c r="I32" s="10"/>
      <c r="J32" s="7"/>
      <c r="K32" s="5"/>
      <c r="L32" s="5"/>
      <c r="M32" s="5"/>
      <c r="N32" s="5"/>
    </row>
    <row r="33" spans="1:14" ht="15.75">
      <c r="A33" s="5"/>
      <c r="B33" s="10"/>
      <c r="C33" s="69"/>
      <c r="D33" s="45"/>
      <c r="E33" s="45"/>
      <c r="F33" s="41"/>
      <c r="G33" s="45"/>
      <c r="H33" s="49"/>
      <c r="I33" s="10"/>
      <c r="J33" s="8"/>
      <c r="K33" s="5"/>
      <c r="L33" s="5"/>
      <c r="M33" s="5"/>
      <c r="N33" s="5"/>
    </row>
    <row r="34" spans="1:14" ht="15.75">
      <c r="A34" s="5"/>
      <c r="B34" s="10"/>
      <c r="C34" s="46"/>
      <c r="D34" s="66"/>
      <c r="E34" s="67"/>
      <c r="F34" s="68"/>
      <c r="G34" s="5"/>
      <c r="H34" s="34"/>
      <c r="I34" s="10"/>
      <c r="J34" s="7"/>
      <c r="K34" s="5"/>
      <c r="L34" s="5"/>
      <c r="M34" s="5"/>
      <c r="N34" s="5"/>
    </row>
    <row r="35" spans="1:14">
      <c r="A35" s="5"/>
      <c r="B35" s="10"/>
      <c r="C35" s="8"/>
      <c r="D35" s="5"/>
      <c r="E35" s="5"/>
      <c r="F35" s="5"/>
      <c r="G35" s="5"/>
      <c r="H35" s="5"/>
      <c r="I35" s="10"/>
      <c r="J35" s="8"/>
      <c r="K35" s="5"/>
      <c r="L35" s="5"/>
      <c r="M35" s="5"/>
      <c r="N35" s="5"/>
    </row>
    <row r="36" spans="1:14">
      <c r="A36" s="5"/>
      <c r="B36" s="10"/>
      <c r="C36" s="8"/>
      <c r="D36" s="5"/>
      <c r="E36" s="5"/>
      <c r="F36" s="5"/>
      <c r="G36" s="5"/>
      <c r="H36" s="5"/>
      <c r="I36" s="10"/>
      <c r="J36" s="8"/>
      <c r="K36" s="5"/>
      <c r="L36" s="5"/>
      <c r="M36" s="5"/>
      <c r="N36" s="5"/>
    </row>
    <row r="37" spans="1:14">
      <c r="A37" s="5"/>
      <c r="B37" s="10"/>
      <c r="C37" s="8"/>
      <c r="D37" s="5"/>
      <c r="E37" s="5"/>
      <c r="F37" s="5"/>
      <c r="G37" s="5"/>
      <c r="H37" s="5"/>
      <c r="I37" s="10"/>
      <c r="J37" s="8"/>
      <c r="K37" s="5"/>
      <c r="L37" s="5"/>
      <c r="M37" s="5"/>
      <c r="N37" s="5"/>
    </row>
    <row r="38" spans="1:14">
      <c r="A38" s="5"/>
      <c r="B38" s="10"/>
      <c r="C38" s="8"/>
      <c r="D38" s="5"/>
      <c r="E38" s="5"/>
      <c r="F38" s="5"/>
      <c r="G38" s="5"/>
      <c r="H38" s="5"/>
      <c r="I38" s="10"/>
      <c r="J38" s="8"/>
      <c r="K38" s="5"/>
      <c r="L38" s="5"/>
      <c r="M38" s="5"/>
      <c r="N38" s="5"/>
    </row>
    <row r="39" spans="1:14">
      <c r="A39" s="5"/>
      <c r="B39" s="10"/>
      <c r="C39" s="8"/>
      <c r="D39" s="5"/>
      <c r="E39" s="5"/>
      <c r="F39" s="5"/>
      <c r="G39" s="5"/>
      <c r="H39" s="5"/>
      <c r="I39" s="10"/>
      <c r="J39" s="8"/>
      <c r="K39" s="5"/>
      <c r="L39" s="5"/>
      <c r="M39" s="5"/>
      <c r="N39" s="5"/>
    </row>
    <row r="40" spans="1:14">
      <c r="A40" s="5"/>
      <c r="B40" s="9"/>
      <c r="C40" s="5"/>
      <c r="D40" s="5"/>
      <c r="E40" s="5"/>
      <c r="F40" s="5"/>
      <c r="G40" s="5"/>
      <c r="H40" s="5"/>
      <c r="I40" s="9"/>
      <c r="J40" s="5"/>
      <c r="K40" s="5"/>
      <c r="L40" s="5"/>
      <c r="M40" s="5"/>
      <c r="N40" s="5"/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</sheetData>
  <mergeCells count="4">
    <mergeCell ref="B1:H2"/>
    <mergeCell ref="I1:N2"/>
    <mergeCell ref="B3:H5"/>
    <mergeCell ref="I3:N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topLeftCell="B1" zoomScaleNormal="80" zoomScaleSheetLayoutView="100" workbookViewId="0">
      <selection activeCell="F34" sqref="C28:F34"/>
    </sheetView>
  </sheetViews>
  <sheetFormatPr defaultRowHeight="15"/>
  <cols>
    <col min="1" max="1" width="4.7109375" hidden="1" customWidth="1"/>
    <col min="2" max="2" width="7.28515625" customWidth="1"/>
    <col min="3" max="3" width="22.7109375" customWidth="1"/>
    <col min="4" max="4" width="14.85546875" customWidth="1"/>
    <col min="5" max="5" width="14.7109375" customWidth="1"/>
    <col min="6" max="6" width="13" customWidth="1"/>
    <col min="7" max="7" width="0.140625" hidden="1" customWidth="1"/>
    <col min="8" max="8" width="9.42578125" customWidth="1"/>
    <col min="9" max="9" width="3.28515625" hidden="1" customWidth="1"/>
    <col min="10" max="10" width="18.5703125" hidden="1" customWidth="1"/>
    <col min="11" max="11" width="14.28515625" hidden="1" customWidth="1"/>
    <col min="12" max="13" width="13.5703125" hidden="1" customWidth="1"/>
    <col min="14" max="14" width="6.5703125" hidden="1" customWidth="1"/>
  </cols>
  <sheetData>
    <row r="1" spans="1:14" ht="15" customHeight="1">
      <c r="A1" s="21"/>
      <c r="B1" s="169" t="s">
        <v>2</v>
      </c>
      <c r="C1" s="170"/>
      <c r="D1" s="170"/>
      <c r="E1" s="170"/>
      <c r="F1" s="170"/>
      <c r="G1" s="170"/>
      <c r="H1" s="171"/>
      <c r="I1" s="169" t="s">
        <v>2</v>
      </c>
      <c r="J1" s="170"/>
      <c r="K1" s="170"/>
      <c r="L1" s="170"/>
      <c r="M1" s="170"/>
      <c r="N1" s="171"/>
    </row>
    <row r="2" spans="1:14" ht="15" customHeight="1">
      <c r="A2" s="22"/>
      <c r="B2" s="185"/>
      <c r="C2" s="186"/>
      <c r="D2" s="186"/>
      <c r="E2" s="186"/>
      <c r="F2" s="186"/>
      <c r="G2" s="186"/>
      <c r="H2" s="187"/>
      <c r="I2" s="185"/>
      <c r="J2" s="186"/>
      <c r="K2" s="186"/>
      <c r="L2" s="186"/>
      <c r="M2" s="186"/>
      <c r="N2" s="187"/>
    </row>
    <row r="3" spans="1:14" ht="15" customHeight="1">
      <c r="A3" s="23"/>
      <c r="B3" s="179" t="s">
        <v>226</v>
      </c>
      <c r="C3" s="180"/>
      <c r="D3" s="180"/>
      <c r="E3" s="180"/>
      <c r="F3" s="180"/>
      <c r="G3" s="180"/>
      <c r="H3" s="188"/>
      <c r="I3" s="190" t="s">
        <v>9</v>
      </c>
      <c r="J3" s="191"/>
      <c r="K3" s="191"/>
      <c r="L3" s="191"/>
      <c r="M3" s="191"/>
      <c r="N3" s="192"/>
    </row>
    <row r="4" spans="1:14" ht="9.75" customHeight="1">
      <c r="A4" s="23"/>
      <c r="B4" s="179"/>
      <c r="C4" s="180"/>
      <c r="D4" s="180"/>
      <c r="E4" s="180"/>
      <c r="F4" s="180"/>
      <c r="G4" s="180"/>
      <c r="H4" s="188"/>
      <c r="I4" s="190"/>
      <c r="J4" s="191"/>
      <c r="K4" s="191"/>
      <c r="L4" s="191"/>
      <c r="M4" s="191"/>
      <c r="N4" s="192"/>
    </row>
    <row r="5" spans="1:14" ht="15.75" hidden="1" customHeight="1" thickBot="1">
      <c r="A5" s="15"/>
      <c r="B5" s="179"/>
      <c r="C5" s="180"/>
      <c r="D5" s="180"/>
      <c r="E5" s="180"/>
      <c r="F5" s="180"/>
      <c r="G5" s="180"/>
      <c r="H5" s="188"/>
      <c r="I5" s="193"/>
      <c r="J5" s="194"/>
      <c r="K5" s="194"/>
      <c r="L5" s="194"/>
      <c r="M5" s="194"/>
      <c r="N5" s="195"/>
    </row>
    <row r="6" spans="1:14" ht="15.75">
      <c r="A6" s="13"/>
      <c r="B6" s="77" t="s">
        <v>7</v>
      </c>
      <c r="C6" s="77" t="s">
        <v>0</v>
      </c>
      <c r="D6" s="77" t="s">
        <v>6</v>
      </c>
      <c r="E6" s="77" t="s">
        <v>1</v>
      </c>
      <c r="F6" s="77" t="s">
        <v>3</v>
      </c>
      <c r="G6" s="77" t="s">
        <v>3</v>
      </c>
      <c r="H6" s="77" t="s">
        <v>4</v>
      </c>
      <c r="I6" s="14" t="s">
        <v>7</v>
      </c>
      <c r="J6" s="14" t="s">
        <v>0</v>
      </c>
      <c r="K6" s="14" t="s">
        <v>6</v>
      </c>
      <c r="L6" s="14" t="s">
        <v>3</v>
      </c>
      <c r="M6" s="14" t="s">
        <v>4</v>
      </c>
      <c r="N6" s="13"/>
    </row>
    <row r="7" spans="1:14">
      <c r="A7" s="5"/>
      <c r="B7" s="10"/>
      <c r="C7" s="31" t="s">
        <v>115</v>
      </c>
      <c r="D7" s="62"/>
      <c r="E7" s="83" t="s">
        <v>223</v>
      </c>
      <c r="F7" s="113">
        <v>1.8578124999999997E-2</v>
      </c>
      <c r="G7" s="35"/>
      <c r="H7" s="99">
        <v>1</v>
      </c>
      <c r="I7" s="10"/>
      <c r="J7" s="7"/>
      <c r="K7" s="5"/>
      <c r="L7" s="5"/>
      <c r="M7" s="5"/>
      <c r="N7" s="5"/>
    </row>
    <row r="8" spans="1:14">
      <c r="A8" s="5"/>
      <c r="B8" s="10"/>
      <c r="C8" s="31" t="s">
        <v>118</v>
      </c>
      <c r="D8" s="82" t="s">
        <v>119</v>
      </c>
      <c r="E8" s="102" t="s">
        <v>78</v>
      </c>
      <c r="F8" s="113">
        <v>1.995428240740741E-2</v>
      </c>
      <c r="G8" s="35"/>
      <c r="H8" s="81">
        <v>2</v>
      </c>
      <c r="I8" s="10"/>
      <c r="J8" s="7"/>
      <c r="K8" s="5"/>
      <c r="L8" s="5"/>
      <c r="M8" s="5"/>
      <c r="N8" s="5"/>
    </row>
    <row r="9" spans="1:14">
      <c r="A9" s="5"/>
      <c r="B9" s="10"/>
      <c r="C9" s="31" t="s">
        <v>116</v>
      </c>
      <c r="D9" s="82" t="s">
        <v>117</v>
      </c>
      <c r="E9" s="83"/>
      <c r="F9" s="113">
        <v>2.1710069444444442E-2</v>
      </c>
      <c r="G9" s="35"/>
      <c r="H9" s="81">
        <v>3</v>
      </c>
      <c r="I9" s="10"/>
      <c r="J9" s="7"/>
      <c r="K9" s="5"/>
      <c r="L9" s="5"/>
      <c r="M9" s="5"/>
      <c r="N9" s="5"/>
    </row>
    <row r="10" spans="1:14" ht="16.5" customHeight="1">
      <c r="A10" s="5"/>
      <c r="B10" s="10"/>
      <c r="C10" s="31" t="s">
        <v>113</v>
      </c>
      <c r="D10" s="98">
        <v>16527</v>
      </c>
      <c r="E10" s="103" t="s">
        <v>114</v>
      </c>
      <c r="F10" s="113">
        <v>2.6241898148148146E-2</v>
      </c>
      <c r="G10" s="35"/>
      <c r="H10" s="81">
        <v>4</v>
      </c>
      <c r="I10" s="10"/>
      <c r="J10" s="7"/>
      <c r="K10" s="5"/>
      <c r="L10" s="5"/>
      <c r="M10" s="5"/>
      <c r="N10" s="5"/>
    </row>
    <row r="11" spans="1:14" ht="16.5" customHeight="1">
      <c r="A11" s="5"/>
      <c r="B11" s="10"/>
      <c r="C11" s="25"/>
      <c r="D11" s="37"/>
      <c r="E11" s="35"/>
      <c r="F11" s="82"/>
      <c r="G11" s="35"/>
      <c r="H11" s="81"/>
      <c r="I11" s="10"/>
      <c r="J11" s="7"/>
      <c r="K11" s="5"/>
      <c r="L11" s="5"/>
      <c r="M11" s="5"/>
      <c r="N11" s="5"/>
    </row>
    <row r="12" spans="1:14" ht="16.5" customHeight="1">
      <c r="A12" s="5"/>
      <c r="B12" s="10"/>
      <c r="C12" s="25"/>
      <c r="D12" s="37"/>
      <c r="E12" s="104"/>
      <c r="F12" s="82"/>
      <c r="G12" s="35"/>
      <c r="H12" s="81"/>
      <c r="I12" s="10"/>
      <c r="J12" s="7"/>
      <c r="K12" s="5"/>
      <c r="L12" s="5"/>
      <c r="M12" s="5"/>
      <c r="N12" s="5"/>
    </row>
    <row r="13" spans="1:14" ht="15.75">
      <c r="A13" s="5"/>
      <c r="B13" s="10"/>
      <c r="C13" s="46"/>
      <c r="D13" s="72"/>
      <c r="E13" s="45"/>
      <c r="F13" s="47"/>
      <c r="G13" s="45"/>
      <c r="H13" s="49"/>
      <c r="I13" s="10"/>
      <c r="J13" s="7"/>
      <c r="K13" s="5"/>
      <c r="L13" s="5"/>
      <c r="M13" s="5"/>
      <c r="N13" s="5"/>
    </row>
    <row r="14" spans="1:14" ht="15.75">
      <c r="A14" s="5"/>
      <c r="B14" s="10"/>
      <c r="C14" s="48"/>
      <c r="D14" s="72"/>
      <c r="E14" s="45"/>
      <c r="F14" s="47"/>
      <c r="G14" s="45"/>
      <c r="H14" s="49"/>
      <c r="I14" s="10"/>
      <c r="J14" s="7"/>
      <c r="K14" s="5"/>
      <c r="L14" s="5"/>
      <c r="M14" s="5"/>
      <c r="N14" s="5"/>
    </row>
    <row r="15" spans="1:14" ht="15.75" customHeight="1">
      <c r="A15" s="5"/>
      <c r="B15" s="196" t="s">
        <v>227</v>
      </c>
      <c r="C15" s="197"/>
      <c r="D15" s="197"/>
      <c r="E15" s="197"/>
      <c r="F15" s="197"/>
      <c r="G15" s="197"/>
      <c r="H15" s="198"/>
      <c r="I15" s="10"/>
      <c r="J15" s="7"/>
      <c r="K15" s="5"/>
      <c r="L15" s="5"/>
      <c r="M15" s="5"/>
      <c r="N15" s="5"/>
    </row>
    <row r="16" spans="1:14" ht="15.75" customHeight="1">
      <c r="A16" s="5"/>
      <c r="B16" s="199"/>
      <c r="C16" s="200"/>
      <c r="D16" s="200"/>
      <c r="E16" s="200"/>
      <c r="F16" s="200"/>
      <c r="G16" s="200"/>
      <c r="H16" s="201"/>
      <c r="I16" s="10"/>
      <c r="J16" s="7"/>
      <c r="K16" s="5"/>
      <c r="L16" s="5"/>
      <c r="M16" s="5"/>
      <c r="N16" s="5"/>
    </row>
    <row r="17" spans="1:14" ht="15.75">
      <c r="A17" s="5"/>
      <c r="B17" s="10"/>
      <c r="C17" s="31" t="s">
        <v>120</v>
      </c>
      <c r="D17" s="98">
        <v>11747</v>
      </c>
      <c r="E17" s="83" t="s">
        <v>121</v>
      </c>
      <c r="F17" s="112">
        <v>4.0406828703703698E-2</v>
      </c>
      <c r="G17" s="45"/>
      <c r="H17" s="49"/>
      <c r="I17" s="10"/>
      <c r="J17" s="8"/>
      <c r="K17" s="5"/>
      <c r="L17" s="5"/>
      <c r="M17" s="5"/>
      <c r="N17" s="5"/>
    </row>
    <row r="18" spans="1:14" ht="15.75">
      <c r="A18" s="5"/>
      <c r="B18" s="10"/>
      <c r="C18" s="31"/>
      <c r="D18" s="98"/>
      <c r="E18" s="35"/>
      <c r="F18" s="105"/>
      <c r="G18" s="45"/>
      <c r="H18" s="49"/>
      <c r="I18" s="10"/>
      <c r="J18" s="7"/>
      <c r="K18" s="5"/>
      <c r="L18" s="5"/>
      <c r="M18" s="5"/>
      <c r="N18" s="5"/>
    </row>
    <row r="19" spans="1:14" ht="15.75" customHeight="1">
      <c r="A19" s="5"/>
      <c r="B19" s="196" t="s">
        <v>225</v>
      </c>
      <c r="C19" s="197"/>
      <c r="D19" s="197"/>
      <c r="E19" s="197"/>
      <c r="F19" s="197"/>
      <c r="G19" s="197"/>
      <c r="H19" s="198"/>
      <c r="I19" s="10"/>
      <c r="J19" s="7"/>
      <c r="K19" s="5"/>
      <c r="L19" s="5"/>
      <c r="M19" s="5"/>
      <c r="N19" s="5"/>
    </row>
    <row r="20" spans="1:14" ht="15.75" customHeight="1">
      <c r="A20" s="5"/>
      <c r="B20" s="199"/>
      <c r="C20" s="200"/>
      <c r="D20" s="200"/>
      <c r="E20" s="200"/>
      <c r="F20" s="200"/>
      <c r="G20" s="200"/>
      <c r="H20" s="201"/>
      <c r="I20" s="10"/>
      <c r="J20" s="7"/>
      <c r="K20" s="5"/>
      <c r="L20" s="5"/>
      <c r="M20" s="5"/>
      <c r="N20" s="5"/>
    </row>
    <row r="21" spans="1:14">
      <c r="A21" s="5"/>
      <c r="B21" s="24"/>
      <c r="C21" s="31" t="s">
        <v>126</v>
      </c>
      <c r="D21" s="82" t="s">
        <v>127</v>
      </c>
      <c r="E21" s="83" t="s">
        <v>40</v>
      </c>
      <c r="F21" s="112">
        <v>1.8174768518518521E-2</v>
      </c>
      <c r="G21" s="35"/>
      <c r="H21" s="81">
        <v>1</v>
      </c>
      <c r="I21" s="10"/>
      <c r="J21" s="7"/>
      <c r="K21" s="5"/>
      <c r="L21" s="5"/>
      <c r="M21" s="5"/>
      <c r="N21" s="5"/>
    </row>
    <row r="22" spans="1:14">
      <c r="A22" s="5"/>
      <c r="B22" s="24"/>
      <c r="C22" s="31" t="s">
        <v>122</v>
      </c>
      <c r="D22" s="82" t="s">
        <v>123</v>
      </c>
      <c r="E22" s="83" t="s">
        <v>128</v>
      </c>
      <c r="F22" s="112">
        <v>1.8601851851851849E-2</v>
      </c>
      <c r="G22" s="35"/>
      <c r="H22" s="81">
        <v>2</v>
      </c>
      <c r="I22" s="10"/>
      <c r="J22" s="8"/>
      <c r="K22" s="5"/>
      <c r="L22" s="5"/>
      <c r="M22" s="5"/>
      <c r="N22" s="5"/>
    </row>
    <row r="23" spans="1:14">
      <c r="A23" s="5"/>
      <c r="B23" s="24"/>
      <c r="C23" s="60" t="s">
        <v>124</v>
      </c>
      <c r="D23" s="82" t="s">
        <v>125</v>
      </c>
      <c r="E23" s="83" t="s">
        <v>18</v>
      </c>
      <c r="F23" s="112">
        <v>2.0571180555555551E-2</v>
      </c>
      <c r="G23" s="35"/>
      <c r="H23" s="81">
        <v>3</v>
      </c>
      <c r="I23" s="10"/>
      <c r="J23" s="7"/>
      <c r="K23" s="5"/>
      <c r="L23" s="5"/>
      <c r="M23" s="5"/>
      <c r="N23" s="5"/>
    </row>
    <row r="24" spans="1:14" ht="15.75">
      <c r="A24" s="5"/>
      <c r="B24" s="10"/>
      <c r="C24" s="46"/>
      <c r="D24" s="65"/>
      <c r="E24" s="45"/>
      <c r="F24" s="56"/>
      <c r="G24" s="45"/>
      <c r="H24" s="49"/>
      <c r="I24" s="10"/>
      <c r="J24" s="7"/>
      <c r="K24" s="5"/>
      <c r="L24" s="5"/>
      <c r="M24" s="5"/>
      <c r="N24" s="5"/>
    </row>
    <row r="25" spans="1:14" ht="15.75">
      <c r="A25" s="5"/>
      <c r="B25" s="10"/>
      <c r="C25" s="46"/>
      <c r="D25" s="45"/>
      <c r="E25" s="45"/>
      <c r="F25" s="47"/>
      <c r="G25" s="45"/>
      <c r="H25" s="49"/>
      <c r="I25" s="10"/>
      <c r="J25" s="7"/>
      <c r="K25" s="5"/>
      <c r="L25" s="5"/>
      <c r="M25" s="5"/>
      <c r="N25" s="5"/>
    </row>
    <row r="26" spans="1:14" ht="15.75" customHeight="1">
      <c r="A26" s="5"/>
      <c r="B26" s="196" t="s">
        <v>224</v>
      </c>
      <c r="C26" s="197"/>
      <c r="D26" s="197"/>
      <c r="E26" s="197"/>
      <c r="F26" s="197"/>
      <c r="G26" s="197"/>
      <c r="H26" s="198"/>
      <c r="I26" s="10"/>
      <c r="J26" s="8"/>
      <c r="K26" s="5"/>
      <c r="L26" s="5"/>
      <c r="M26" s="5"/>
      <c r="N26" s="5"/>
    </row>
    <row r="27" spans="1:14" ht="15.75" customHeight="1">
      <c r="A27" s="5"/>
      <c r="B27" s="199"/>
      <c r="C27" s="200"/>
      <c r="D27" s="200"/>
      <c r="E27" s="200"/>
      <c r="F27" s="200"/>
      <c r="G27" s="200"/>
      <c r="H27" s="201"/>
      <c r="I27" s="10"/>
      <c r="J27" s="7"/>
      <c r="K27" s="5"/>
      <c r="L27" s="5"/>
      <c r="M27" s="5"/>
      <c r="N27" s="5"/>
    </row>
    <row r="28" spans="1:14">
      <c r="A28" s="5"/>
      <c r="B28" s="10"/>
      <c r="C28" s="60" t="s">
        <v>129</v>
      </c>
      <c r="D28" s="98">
        <v>23522</v>
      </c>
      <c r="E28" s="83"/>
      <c r="F28" s="112">
        <v>1.5873263888888888E-2</v>
      </c>
      <c r="G28" s="35"/>
      <c r="H28" s="81">
        <v>1</v>
      </c>
      <c r="I28" s="10"/>
      <c r="J28" s="8"/>
      <c r="K28" s="5"/>
      <c r="L28" s="5"/>
      <c r="M28" s="5"/>
      <c r="N28" s="5"/>
    </row>
    <row r="29" spans="1:14">
      <c r="A29" s="5"/>
      <c r="B29" s="10"/>
      <c r="C29" s="60" t="s">
        <v>132</v>
      </c>
      <c r="D29" s="98">
        <v>24239</v>
      </c>
      <c r="E29" s="83" t="s">
        <v>136</v>
      </c>
      <c r="F29" s="112">
        <v>1.6727430555555554E-2</v>
      </c>
      <c r="G29" s="35"/>
      <c r="H29" s="81">
        <v>2</v>
      </c>
      <c r="I29" s="10"/>
      <c r="J29" s="8"/>
      <c r="K29" s="5"/>
      <c r="L29" s="5"/>
      <c r="M29" s="5"/>
      <c r="N29" s="5"/>
    </row>
    <row r="30" spans="1:14">
      <c r="A30" s="5"/>
      <c r="B30" s="10"/>
      <c r="C30" s="60" t="s">
        <v>131</v>
      </c>
      <c r="D30" s="82">
        <v>1964</v>
      </c>
      <c r="E30" s="83"/>
      <c r="F30" s="112">
        <v>1.8174768518518521E-2</v>
      </c>
      <c r="G30" s="35"/>
      <c r="H30" s="81">
        <v>3</v>
      </c>
      <c r="I30" s="10"/>
      <c r="J30" s="8"/>
      <c r="K30" s="5"/>
      <c r="L30" s="5"/>
      <c r="M30" s="5"/>
      <c r="N30" s="5"/>
    </row>
    <row r="31" spans="1:14">
      <c r="A31" s="5"/>
      <c r="B31" s="10"/>
      <c r="C31" s="31" t="s">
        <v>47</v>
      </c>
      <c r="D31" s="98">
        <v>26017</v>
      </c>
      <c r="E31" s="83" t="s">
        <v>135</v>
      </c>
      <c r="F31" s="112">
        <v>1.8317129629629631E-2</v>
      </c>
      <c r="G31" s="35"/>
      <c r="H31" s="81">
        <v>4</v>
      </c>
      <c r="I31" s="10"/>
      <c r="J31" s="7"/>
      <c r="K31" s="5"/>
      <c r="L31" s="5"/>
      <c r="M31" s="5"/>
      <c r="N31" s="5"/>
    </row>
    <row r="32" spans="1:14">
      <c r="A32" s="5"/>
      <c r="B32" s="10"/>
      <c r="C32" s="31" t="s">
        <v>133</v>
      </c>
      <c r="D32" s="98">
        <v>24275</v>
      </c>
      <c r="E32" s="83" t="s">
        <v>78</v>
      </c>
      <c r="F32" s="112">
        <v>1.8578124999999997E-2</v>
      </c>
      <c r="G32" s="35"/>
      <c r="H32" s="81">
        <v>5</v>
      </c>
      <c r="I32" s="10"/>
      <c r="J32" s="7"/>
      <c r="K32" s="5"/>
      <c r="L32" s="5"/>
      <c r="M32" s="5"/>
      <c r="N32" s="5"/>
    </row>
    <row r="33" spans="1:14">
      <c r="A33" s="5"/>
      <c r="B33" s="10"/>
      <c r="C33" s="31" t="s">
        <v>130</v>
      </c>
      <c r="D33" s="98">
        <v>24247</v>
      </c>
      <c r="E33" s="83"/>
      <c r="F33" s="112">
        <v>1.9859374999999999E-2</v>
      </c>
      <c r="G33" s="35"/>
      <c r="H33" s="81">
        <v>6</v>
      </c>
      <c r="I33" s="10"/>
      <c r="J33" s="7"/>
      <c r="K33" s="5"/>
      <c r="L33" s="5"/>
      <c r="M33" s="5"/>
      <c r="N33" s="5"/>
    </row>
    <row r="34" spans="1:14">
      <c r="A34" s="5"/>
      <c r="B34" s="10"/>
      <c r="C34" s="60" t="s">
        <v>134</v>
      </c>
      <c r="D34" s="98">
        <v>26519</v>
      </c>
      <c r="E34" s="83" t="s">
        <v>137</v>
      </c>
      <c r="F34" s="112">
        <v>2.1994791666666662E-2</v>
      </c>
      <c r="G34" s="35"/>
      <c r="H34" s="81">
        <v>7</v>
      </c>
      <c r="I34" s="10"/>
      <c r="J34" s="8"/>
      <c r="K34" s="5"/>
      <c r="L34" s="5"/>
      <c r="M34" s="5"/>
      <c r="N34" s="5"/>
    </row>
    <row r="35" spans="1:14" ht="15.75">
      <c r="A35" s="5"/>
      <c r="B35" s="10"/>
      <c r="C35" s="46"/>
      <c r="D35" s="66"/>
      <c r="E35" s="67"/>
      <c r="F35" s="56"/>
      <c r="G35" s="5"/>
      <c r="H35" s="34"/>
      <c r="I35" s="10"/>
      <c r="J35" s="7"/>
      <c r="K35" s="5"/>
      <c r="L35" s="5"/>
      <c r="M35" s="5"/>
      <c r="N35" s="5"/>
    </row>
  </sheetData>
  <mergeCells count="7">
    <mergeCell ref="B26:H27"/>
    <mergeCell ref="I1:N2"/>
    <mergeCell ref="I3:N5"/>
    <mergeCell ref="B1:H2"/>
    <mergeCell ref="B3:H5"/>
    <mergeCell ref="B15:H16"/>
    <mergeCell ref="B19:H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Normal="80" zoomScaleSheetLayoutView="100" workbookViewId="0">
      <selection activeCell="E5" sqref="E5:E15"/>
    </sheetView>
  </sheetViews>
  <sheetFormatPr defaultRowHeight="15"/>
  <cols>
    <col min="2" max="2" width="23.140625" customWidth="1"/>
    <col min="3" max="3" width="14.85546875" customWidth="1"/>
    <col min="4" max="4" width="14.7109375" customWidth="1"/>
    <col min="5" max="5" width="12.42578125" customWidth="1"/>
  </cols>
  <sheetData>
    <row r="1" spans="1:6" ht="26.25">
      <c r="A1" s="169" t="s">
        <v>2</v>
      </c>
      <c r="B1" s="170"/>
      <c r="C1" s="170"/>
      <c r="D1" s="170"/>
      <c r="E1" s="170"/>
      <c r="F1" s="171"/>
    </row>
    <row r="2" spans="1:6" ht="21">
      <c r="A2" s="202" t="s">
        <v>16</v>
      </c>
      <c r="B2" s="203"/>
      <c r="C2" s="203"/>
      <c r="D2" s="203"/>
      <c r="E2" s="203"/>
      <c r="F2" s="204"/>
    </row>
    <row r="3" spans="1:6" ht="19.5" thickBot="1">
      <c r="A3" s="205"/>
      <c r="B3" s="206"/>
      <c r="C3" s="206"/>
      <c r="D3" s="206" t="s">
        <v>11</v>
      </c>
      <c r="E3" s="206"/>
      <c r="F3" s="207"/>
    </row>
    <row r="4" spans="1:6" ht="16.5" thickBot="1">
      <c r="A4" s="88" t="s">
        <v>7</v>
      </c>
      <c r="B4" s="89" t="s">
        <v>0</v>
      </c>
      <c r="C4" s="89" t="s">
        <v>6</v>
      </c>
      <c r="D4" s="89" t="s">
        <v>1</v>
      </c>
      <c r="E4" s="89" t="s">
        <v>3</v>
      </c>
      <c r="F4" s="90" t="s">
        <v>4</v>
      </c>
    </row>
    <row r="5" spans="1:6">
      <c r="A5" s="13"/>
      <c r="B5" s="106" t="s">
        <v>92</v>
      </c>
      <c r="C5" s="107" t="s">
        <v>93</v>
      </c>
      <c r="D5" s="108" t="s">
        <v>96</v>
      </c>
      <c r="E5" s="112">
        <v>1.4971643518518518E-2</v>
      </c>
      <c r="F5" s="109">
        <v>1</v>
      </c>
    </row>
    <row r="6" spans="1:6">
      <c r="A6" s="5"/>
      <c r="B6" s="26" t="s">
        <v>228</v>
      </c>
      <c r="C6" s="71" t="s">
        <v>89</v>
      </c>
      <c r="D6" s="83" t="s">
        <v>18</v>
      </c>
      <c r="E6" s="112">
        <v>1.551736111111111E-2</v>
      </c>
      <c r="F6" s="84">
        <v>2</v>
      </c>
    </row>
    <row r="7" spans="1:6">
      <c r="A7" s="5"/>
      <c r="B7" s="26" t="s">
        <v>106</v>
      </c>
      <c r="C7" s="71" t="s">
        <v>107</v>
      </c>
      <c r="D7" s="83" t="s">
        <v>18</v>
      </c>
      <c r="E7" s="112">
        <v>1.5683449074074072E-2</v>
      </c>
      <c r="F7" s="84">
        <v>3</v>
      </c>
    </row>
    <row r="8" spans="1:6">
      <c r="A8" s="5"/>
      <c r="B8" s="26" t="s">
        <v>102</v>
      </c>
      <c r="C8" s="71" t="s">
        <v>104</v>
      </c>
      <c r="D8" s="83" t="s">
        <v>103</v>
      </c>
      <c r="E8" s="112">
        <v>1.6632523148148146E-2</v>
      </c>
      <c r="F8" s="84">
        <v>4</v>
      </c>
    </row>
    <row r="9" spans="1:6">
      <c r="A9" s="5"/>
      <c r="B9" s="26" t="s">
        <v>100</v>
      </c>
      <c r="C9" s="71" t="s">
        <v>101</v>
      </c>
      <c r="D9" s="83"/>
      <c r="E9" s="112">
        <v>1.755787037037037E-2</v>
      </c>
      <c r="F9" s="84">
        <v>5</v>
      </c>
    </row>
    <row r="10" spans="1:6">
      <c r="A10" s="5"/>
      <c r="B10" s="26" t="s">
        <v>110</v>
      </c>
      <c r="C10" s="71" t="s">
        <v>111</v>
      </c>
      <c r="D10" s="83" t="s">
        <v>112</v>
      </c>
      <c r="E10" s="112">
        <v>1.7818865740740743E-2</v>
      </c>
      <c r="F10" s="84">
        <v>6</v>
      </c>
    </row>
    <row r="11" spans="1:6">
      <c r="A11" s="5"/>
      <c r="B11" s="26" t="s">
        <v>108</v>
      </c>
      <c r="C11" s="71" t="s">
        <v>109</v>
      </c>
      <c r="D11" s="83"/>
      <c r="E11" s="112">
        <v>1.8127314814814811E-2</v>
      </c>
      <c r="F11" s="84">
        <v>7</v>
      </c>
    </row>
    <row r="12" spans="1:6">
      <c r="A12" s="5"/>
      <c r="B12" s="26" t="s">
        <v>94</v>
      </c>
      <c r="C12" s="71" t="s">
        <v>95</v>
      </c>
      <c r="D12" s="83" t="s">
        <v>80</v>
      </c>
      <c r="E12" s="112">
        <v>1.8198495370370368E-2</v>
      </c>
      <c r="F12" s="84">
        <v>8</v>
      </c>
    </row>
    <row r="13" spans="1:6">
      <c r="A13" s="5"/>
      <c r="B13" s="26" t="s">
        <v>97</v>
      </c>
      <c r="C13" s="71" t="s">
        <v>98</v>
      </c>
      <c r="D13" s="83" t="s">
        <v>99</v>
      </c>
      <c r="E13" s="112">
        <v>1.8364583333333333E-2</v>
      </c>
      <c r="F13" s="84">
        <v>9</v>
      </c>
    </row>
    <row r="14" spans="1:6">
      <c r="A14" s="5"/>
      <c r="B14" s="26" t="s">
        <v>39</v>
      </c>
      <c r="C14" s="71" t="s">
        <v>105</v>
      </c>
      <c r="D14" s="83"/>
      <c r="E14" s="112">
        <v>2.1093171296296294E-2</v>
      </c>
      <c r="F14" s="84">
        <v>10</v>
      </c>
    </row>
    <row r="15" spans="1:6">
      <c r="A15" s="5"/>
      <c r="B15" s="26" t="s">
        <v>90</v>
      </c>
      <c r="C15" s="71" t="s">
        <v>91</v>
      </c>
      <c r="D15" s="83" t="s">
        <v>18</v>
      </c>
      <c r="E15" s="112">
        <v>2.1994791666666662E-2</v>
      </c>
      <c r="F15" s="84">
        <v>11</v>
      </c>
    </row>
    <row r="16" spans="1:6" ht="15.75">
      <c r="A16" s="5"/>
      <c r="B16" s="51"/>
      <c r="C16" s="52"/>
      <c r="D16" s="45"/>
      <c r="E16" s="41"/>
      <c r="F16" s="44"/>
    </row>
    <row r="17" spans="1:6" ht="15.75">
      <c r="A17" s="5"/>
      <c r="B17" s="51"/>
      <c r="C17" s="52"/>
      <c r="D17" s="45"/>
      <c r="E17" s="53"/>
      <c r="F17" s="44"/>
    </row>
    <row r="18" spans="1:6" ht="15.75">
      <c r="A18" s="5"/>
      <c r="B18" s="51"/>
      <c r="C18" s="52"/>
      <c r="D18" s="45"/>
      <c r="E18" s="53"/>
      <c r="F18" s="44"/>
    </row>
    <row r="19" spans="1:6" ht="15.75">
      <c r="A19" s="5"/>
      <c r="B19" s="51"/>
      <c r="C19" s="52"/>
      <c r="D19" s="45"/>
      <c r="E19" s="53"/>
      <c r="F19" s="44"/>
    </row>
    <row r="20" spans="1:6" ht="15.75">
      <c r="A20" s="5"/>
      <c r="B20" s="51"/>
      <c r="C20" s="52"/>
      <c r="D20" s="45"/>
      <c r="E20" s="53"/>
      <c r="F20" s="44"/>
    </row>
    <row r="21" spans="1:6" ht="15.75">
      <c r="A21" s="5"/>
      <c r="B21" s="51"/>
      <c r="C21" s="52"/>
      <c r="D21" s="45"/>
      <c r="E21" s="53"/>
      <c r="F21" s="44"/>
    </row>
    <row r="22" spans="1:6" ht="15.75">
      <c r="A22" s="5"/>
      <c r="B22" s="51"/>
      <c r="C22" s="54"/>
      <c r="D22" s="45"/>
      <c r="E22" s="53"/>
      <c r="F22" s="44"/>
    </row>
    <row r="23" spans="1:6" ht="15.75">
      <c r="A23" s="5"/>
      <c r="B23" s="51"/>
      <c r="C23" s="54"/>
      <c r="D23" s="45"/>
      <c r="E23" s="53"/>
      <c r="F23" s="44"/>
    </row>
    <row r="24" spans="1:6" ht="15.75">
      <c r="A24" s="5"/>
      <c r="B24" s="51"/>
      <c r="C24" s="54"/>
      <c r="D24" s="45"/>
      <c r="E24" s="53"/>
      <c r="F24" s="44"/>
    </row>
    <row r="25" spans="1:6" ht="15.75">
      <c r="A25" s="5"/>
      <c r="B25" s="51"/>
      <c r="C25" s="54"/>
      <c r="D25" s="45"/>
      <c r="E25" s="53"/>
      <c r="F25" s="44"/>
    </row>
    <row r="26" spans="1:6" ht="15.75">
      <c r="A26" s="5"/>
      <c r="B26" s="51"/>
      <c r="C26" s="54"/>
      <c r="D26" s="45"/>
      <c r="E26" s="55"/>
      <c r="F26" s="43"/>
    </row>
    <row r="27" spans="1:6">
      <c r="A27" s="5"/>
      <c r="B27" s="11"/>
      <c r="C27" s="4"/>
      <c r="D27" s="5"/>
      <c r="E27" s="5"/>
      <c r="F27" s="5"/>
    </row>
    <row r="28" spans="1:6">
      <c r="A28" s="5"/>
      <c r="B28" s="11"/>
      <c r="C28" s="18"/>
      <c r="D28" s="5"/>
      <c r="E28" s="5"/>
      <c r="F28" s="5"/>
    </row>
    <row r="29" spans="1:6">
      <c r="A29" s="5"/>
      <c r="B29" s="10"/>
      <c r="C29" s="7"/>
      <c r="D29" s="5"/>
      <c r="E29" s="5"/>
      <c r="F29" s="5"/>
    </row>
    <row r="30" spans="1:6">
      <c r="A30" s="5"/>
      <c r="B30" s="10"/>
      <c r="C30" s="7"/>
      <c r="D30" s="5"/>
      <c r="E30" s="5"/>
      <c r="F30" s="5"/>
    </row>
    <row r="31" spans="1:6">
      <c r="A31" s="5"/>
      <c r="B31" s="10"/>
      <c r="C31" s="8"/>
      <c r="D31" s="5"/>
      <c r="E31" s="5"/>
      <c r="F31" s="5"/>
    </row>
    <row r="32" spans="1:6">
      <c r="A32" s="5"/>
      <c r="B32" s="10"/>
      <c r="C32" s="7"/>
      <c r="D32" s="5"/>
      <c r="E32" s="5"/>
      <c r="F32" s="5"/>
    </row>
    <row r="33" spans="1:6">
      <c r="A33" s="5"/>
      <c r="B33" s="10"/>
      <c r="C33" s="8"/>
      <c r="D33" s="5"/>
      <c r="E33" s="5"/>
      <c r="F33" s="5"/>
    </row>
    <row r="34" spans="1:6">
      <c r="A34" s="5"/>
      <c r="B34" s="10"/>
      <c r="C34" s="8"/>
      <c r="D34" s="5"/>
      <c r="E34" s="5"/>
      <c r="F34" s="5"/>
    </row>
    <row r="35" spans="1:6">
      <c r="A35" s="5"/>
      <c r="B35" s="10"/>
      <c r="C35" s="8"/>
      <c r="D35" s="5"/>
      <c r="E35" s="5"/>
      <c r="F35" s="5"/>
    </row>
    <row r="36" spans="1:6">
      <c r="A36" s="5"/>
      <c r="B36" s="10"/>
      <c r="C36" s="8"/>
      <c r="D36" s="5"/>
      <c r="E36" s="5"/>
      <c r="F36" s="5"/>
    </row>
    <row r="37" spans="1:6">
      <c r="A37" s="5"/>
      <c r="B37" s="10"/>
      <c r="C37" s="8"/>
      <c r="D37" s="5"/>
      <c r="E37" s="5"/>
      <c r="F37" s="5"/>
    </row>
    <row r="38" spans="1:6">
      <c r="A38" s="5"/>
      <c r="B38" s="9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  <row r="43" spans="1:6">
      <c r="A43" s="5"/>
      <c r="B43" s="5"/>
      <c r="C43" s="5"/>
      <c r="D43" s="5"/>
      <c r="E43" s="5"/>
      <c r="F43" s="5"/>
    </row>
    <row r="44" spans="1:6">
      <c r="A44" s="5"/>
      <c r="B44" s="5"/>
      <c r="C44" s="5"/>
      <c r="D44" s="5"/>
      <c r="E44" s="5"/>
      <c r="F44" s="5"/>
    </row>
    <row r="45" spans="1:6">
      <c r="A45" s="5"/>
      <c r="B45" s="5"/>
      <c r="C45" s="5"/>
      <c r="D45" s="5"/>
      <c r="E45" s="5"/>
      <c r="F45" s="5"/>
    </row>
    <row r="46" spans="1:6">
      <c r="A46" s="5"/>
      <c r="B46" s="5"/>
      <c r="C46" s="5"/>
      <c r="D46" s="5"/>
      <c r="E46" s="5"/>
      <c r="F46" s="5"/>
    </row>
    <row r="47" spans="1:6">
      <c r="A47" s="5"/>
      <c r="B47" s="5"/>
      <c r="C47" s="5"/>
      <c r="D47" s="5"/>
      <c r="E47" s="5"/>
      <c r="F47" s="5"/>
    </row>
  </sheetData>
  <sortState ref="B5:E15">
    <sortCondition ref="E5:E15" customList="nejmenšiho k největšímu"/>
  </sortState>
  <mergeCells count="4">
    <mergeCell ref="A1:F1"/>
    <mergeCell ref="A2:F2"/>
    <mergeCell ref="A3:C3"/>
    <mergeCell ref="D3:F3"/>
  </mergeCells>
  <pageMargins left="0.7" right="0.7" top="0.78740157499999996" bottom="0.78740157499999996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Normal="80" zoomScaleSheetLayoutView="100" workbookViewId="0">
      <selection activeCell="E37" sqref="B4:E37"/>
    </sheetView>
  </sheetViews>
  <sheetFormatPr defaultRowHeight="15"/>
  <cols>
    <col min="2" max="2" width="22.7109375" customWidth="1"/>
    <col min="3" max="4" width="14.7109375" customWidth="1"/>
    <col min="5" max="5" width="13" customWidth="1"/>
  </cols>
  <sheetData>
    <row r="1" spans="1:7" ht="26.25">
      <c r="A1" s="169" t="s">
        <v>2</v>
      </c>
      <c r="B1" s="170"/>
      <c r="C1" s="170"/>
      <c r="D1" s="170"/>
      <c r="E1" s="170"/>
      <c r="F1" s="171"/>
    </row>
    <row r="2" spans="1:7" ht="21">
      <c r="A2" s="202" t="s">
        <v>15</v>
      </c>
      <c r="B2" s="203"/>
      <c r="C2" s="203"/>
      <c r="D2" s="203"/>
      <c r="E2" s="203"/>
      <c r="F2" s="204"/>
    </row>
    <row r="3" spans="1:7" ht="19.5" thickBot="1">
      <c r="A3" s="205"/>
      <c r="B3" s="206"/>
      <c r="C3" s="206"/>
      <c r="D3" s="206" t="s">
        <v>12</v>
      </c>
      <c r="E3" s="206"/>
      <c r="F3" s="207"/>
    </row>
    <row r="4" spans="1:7" ht="16.5" thickBot="1">
      <c r="A4" s="91" t="s">
        <v>7</v>
      </c>
      <c r="B4" s="92" t="s">
        <v>0</v>
      </c>
      <c r="C4" s="92" t="s">
        <v>6</v>
      </c>
      <c r="D4" s="92" t="s">
        <v>1</v>
      </c>
      <c r="E4" s="92" t="s">
        <v>3</v>
      </c>
      <c r="F4" s="93" t="s">
        <v>4</v>
      </c>
    </row>
    <row r="5" spans="1:7">
      <c r="A5" s="110"/>
      <c r="B5" s="117" t="s">
        <v>147</v>
      </c>
      <c r="C5" s="118" t="s">
        <v>148</v>
      </c>
      <c r="D5" s="119" t="s">
        <v>46</v>
      </c>
      <c r="E5" s="120">
        <v>1.4641203703703703E-2</v>
      </c>
      <c r="F5" s="111">
        <v>1</v>
      </c>
      <c r="G5" s="112">
        <f>E5*2.05</f>
        <v>3.0014467592592589E-2</v>
      </c>
    </row>
    <row r="6" spans="1:7">
      <c r="A6" s="35"/>
      <c r="B6" s="121" t="s">
        <v>159</v>
      </c>
      <c r="C6" s="122" t="s">
        <v>160</v>
      </c>
      <c r="D6" s="123" t="s">
        <v>161</v>
      </c>
      <c r="E6" s="124">
        <v>1.4907407407407406E-2</v>
      </c>
      <c r="F6" s="85">
        <v>2</v>
      </c>
      <c r="G6" s="112">
        <f>E6*2.05</f>
        <v>3.056018518518518E-2</v>
      </c>
    </row>
    <row r="7" spans="1:7">
      <c r="A7" s="35"/>
      <c r="B7" s="121" t="s">
        <v>187</v>
      </c>
      <c r="C7" s="122" t="s">
        <v>188</v>
      </c>
      <c r="D7" s="123" t="s">
        <v>189</v>
      </c>
      <c r="E7" s="124">
        <v>1.5127314814814816E-2</v>
      </c>
      <c r="F7" s="85">
        <v>3</v>
      </c>
      <c r="G7" s="112">
        <f t="shared" ref="G7:G36" si="0">E7*2.05</f>
        <v>3.1010995370370369E-2</v>
      </c>
    </row>
    <row r="8" spans="1:7">
      <c r="A8" s="35"/>
      <c r="B8" s="125" t="s">
        <v>45</v>
      </c>
      <c r="C8" s="126" t="s">
        <v>144</v>
      </c>
      <c r="D8" s="123" t="s">
        <v>145</v>
      </c>
      <c r="E8" s="124">
        <v>1.5150462962962963E-2</v>
      </c>
      <c r="F8" s="85">
        <v>4</v>
      </c>
      <c r="G8" s="112">
        <f t="shared" si="0"/>
        <v>3.1058449074074072E-2</v>
      </c>
    </row>
    <row r="9" spans="1:7">
      <c r="A9" s="35"/>
      <c r="B9" s="121" t="s">
        <v>180</v>
      </c>
      <c r="C9" s="122" t="s">
        <v>181</v>
      </c>
      <c r="D9" s="123" t="s">
        <v>182</v>
      </c>
      <c r="E9" s="124">
        <v>1.539351851851852E-2</v>
      </c>
      <c r="F9" s="85">
        <v>5</v>
      </c>
      <c r="G9" s="112">
        <f t="shared" si="0"/>
        <v>3.155671296296296E-2</v>
      </c>
    </row>
    <row r="10" spans="1:7">
      <c r="A10" s="35"/>
      <c r="B10" s="125" t="s">
        <v>228</v>
      </c>
      <c r="C10" s="126" t="s">
        <v>89</v>
      </c>
      <c r="D10" s="123" t="s">
        <v>18</v>
      </c>
      <c r="E10" s="124">
        <v>1.5636574074074074E-2</v>
      </c>
      <c r="F10" s="85">
        <v>6</v>
      </c>
      <c r="G10" s="112">
        <f t="shared" si="0"/>
        <v>3.2054976851851845E-2</v>
      </c>
    </row>
    <row r="11" spans="1:7">
      <c r="A11" s="35"/>
      <c r="B11" s="121" t="s">
        <v>106</v>
      </c>
      <c r="C11" s="122" t="s">
        <v>107</v>
      </c>
      <c r="D11" s="123" t="s">
        <v>18</v>
      </c>
      <c r="E11" s="124">
        <v>1.577546296296296E-2</v>
      </c>
      <c r="F11" s="85">
        <v>7</v>
      </c>
      <c r="G11" s="112">
        <f t="shared" si="0"/>
        <v>3.2339699074074066E-2</v>
      </c>
    </row>
    <row r="12" spans="1:7">
      <c r="A12" s="35"/>
      <c r="B12" s="121" t="s">
        <v>183</v>
      </c>
      <c r="C12" s="122" t="s">
        <v>184</v>
      </c>
      <c r="D12" s="123" t="s">
        <v>185</v>
      </c>
      <c r="E12" s="124">
        <v>1.6631944444444446E-2</v>
      </c>
      <c r="F12" s="85">
        <v>8</v>
      </c>
      <c r="G12" s="112">
        <f t="shared" si="0"/>
        <v>3.4095486111111108E-2</v>
      </c>
    </row>
    <row r="13" spans="1:7">
      <c r="A13" s="35"/>
      <c r="B13" s="125" t="s">
        <v>110</v>
      </c>
      <c r="C13" s="126" t="s">
        <v>111</v>
      </c>
      <c r="D13" s="123" t="s">
        <v>179</v>
      </c>
      <c r="E13" s="124">
        <v>1.6770833333333332E-2</v>
      </c>
      <c r="F13" s="85">
        <v>9</v>
      </c>
      <c r="G13" s="112">
        <f t="shared" si="0"/>
        <v>3.4380208333333329E-2</v>
      </c>
    </row>
    <row r="14" spans="1:7">
      <c r="A14" s="35"/>
      <c r="B14" s="121" t="s">
        <v>171</v>
      </c>
      <c r="C14" s="122" t="s">
        <v>172</v>
      </c>
      <c r="D14" s="123" t="s">
        <v>173</v>
      </c>
      <c r="E14" s="124">
        <v>1.7141203703703704E-2</v>
      </c>
      <c r="F14" s="85">
        <v>10</v>
      </c>
      <c r="G14" s="112">
        <f t="shared" si="0"/>
        <v>3.5139467592592587E-2</v>
      </c>
    </row>
    <row r="15" spans="1:7">
      <c r="A15" s="35"/>
      <c r="B15" s="121" t="s">
        <v>156</v>
      </c>
      <c r="C15" s="122" t="s">
        <v>157</v>
      </c>
      <c r="D15" s="123" t="s">
        <v>158</v>
      </c>
      <c r="E15" s="124">
        <v>1.7256944444444446E-2</v>
      </c>
      <c r="F15" s="85">
        <v>11</v>
      </c>
      <c r="G15" s="112">
        <f t="shared" si="0"/>
        <v>3.5376736111111112E-2</v>
      </c>
    </row>
    <row r="16" spans="1:7">
      <c r="A16" s="35"/>
      <c r="B16" s="121" t="s">
        <v>164</v>
      </c>
      <c r="C16" s="122" t="s">
        <v>165</v>
      </c>
      <c r="D16" s="123" t="s">
        <v>43</v>
      </c>
      <c r="E16" s="124">
        <v>1.7511574074074072E-2</v>
      </c>
      <c r="F16" s="85">
        <v>12</v>
      </c>
      <c r="G16" s="112">
        <f t="shared" si="0"/>
        <v>3.5898726851851845E-2</v>
      </c>
    </row>
    <row r="17" spans="1:7">
      <c r="A17" s="35"/>
      <c r="B17" s="121" t="s">
        <v>193</v>
      </c>
      <c r="C17" s="122" t="s">
        <v>194</v>
      </c>
      <c r="D17" s="123" t="s">
        <v>195</v>
      </c>
      <c r="E17" s="124">
        <v>1.7673611111111109E-2</v>
      </c>
      <c r="F17" s="85">
        <v>13</v>
      </c>
      <c r="G17" s="112">
        <f t="shared" si="0"/>
        <v>3.6230902777777768E-2</v>
      </c>
    </row>
    <row r="18" spans="1:7">
      <c r="A18" s="35"/>
      <c r="B18" s="121" t="s">
        <v>138</v>
      </c>
      <c r="C18" s="122" t="s">
        <v>139</v>
      </c>
      <c r="D18" s="123"/>
      <c r="E18" s="124">
        <v>1.8020833333333333E-2</v>
      </c>
      <c r="F18" s="85">
        <v>14</v>
      </c>
      <c r="G18" s="112">
        <f t="shared" si="0"/>
        <v>3.6942708333333331E-2</v>
      </c>
    </row>
    <row r="19" spans="1:7">
      <c r="A19" s="35"/>
      <c r="B19" s="121" t="s">
        <v>97</v>
      </c>
      <c r="C19" s="122" t="s">
        <v>98</v>
      </c>
      <c r="D19" s="123" t="s">
        <v>99</v>
      </c>
      <c r="E19" s="124">
        <v>1.8055555555555557E-2</v>
      </c>
      <c r="F19" s="85">
        <v>15</v>
      </c>
      <c r="G19" s="112">
        <f t="shared" si="0"/>
        <v>3.7013888888888888E-2</v>
      </c>
    </row>
    <row r="20" spans="1:7">
      <c r="A20" s="35"/>
      <c r="B20" s="121" t="s">
        <v>133</v>
      </c>
      <c r="C20" s="122" t="s">
        <v>186</v>
      </c>
      <c r="D20" s="123" t="s">
        <v>78</v>
      </c>
      <c r="E20" s="124">
        <v>1.8124999999999999E-2</v>
      </c>
      <c r="F20" s="85">
        <v>16</v>
      </c>
      <c r="G20" s="112">
        <f t="shared" si="0"/>
        <v>3.7156249999999995E-2</v>
      </c>
    </row>
    <row r="21" spans="1:7">
      <c r="A21" s="35"/>
      <c r="B21" s="121" t="s">
        <v>108</v>
      </c>
      <c r="C21" s="122" t="s">
        <v>109</v>
      </c>
      <c r="D21" s="123"/>
      <c r="E21" s="124">
        <v>1.8287037037037036E-2</v>
      </c>
      <c r="F21" s="85">
        <v>17</v>
      </c>
      <c r="G21" s="112">
        <f t="shared" si="0"/>
        <v>3.7488425925925918E-2</v>
      </c>
    </row>
    <row r="22" spans="1:7">
      <c r="A22" s="35"/>
      <c r="B22" s="121" t="s">
        <v>94</v>
      </c>
      <c r="C22" s="127" t="s">
        <v>95</v>
      </c>
      <c r="D22" s="123" t="s">
        <v>80</v>
      </c>
      <c r="E22" s="124">
        <v>1.8541666666666668E-2</v>
      </c>
      <c r="F22" s="85">
        <v>18</v>
      </c>
      <c r="G22" s="112">
        <f t="shared" si="0"/>
        <v>3.8010416666666665E-2</v>
      </c>
    </row>
    <row r="23" spans="1:7">
      <c r="A23" s="35"/>
      <c r="B23" s="121" t="s">
        <v>149</v>
      </c>
      <c r="C23" s="127" t="s">
        <v>150</v>
      </c>
      <c r="D23" s="123" t="s">
        <v>44</v>
      </c>
      <c r="E23" s="124">
        <v>1.8749999999999999E-2</v>
      </c>
      <c r="F23" s="85">
        <v>19</v>
      </c>
      <c r="G23" s="112">
        <f t="shared" si="0"/>
        <v>3.8437499999999993E-2</v>
      </c>
    </row>
    <row r="24" spans="1:7">
      <c r="A24" s="35"/>
      <c r="B24" s="121" t="s">
        <v>134</v>
      </c>
      <c r="C24" s="127" t="s">
        <v>141</v>
      </c>
      <c r="D24" s="123" t="s">
        <v>137</v>
      </c>
      <c r="E24" s="124">
        <v>1.8854166666666665E-2</v>
      </c>
      <c r="F24" s="85">
        <v>20</v>
      </c>
      <c r="G24" s="112">
        <f t="shared" si="0"/>
        <v>3.8651041666666656E-2</v>
      </c>
    </row>
    <row r="25" spans="1:7">
      <c r="A25" s="35"/>
      <c r="B25" s="121" t="s">
        <v>90</v>
      </c>
      <c r="C25" s="127" t="s">
        <v>146</v>
      </c>
      <c r="D25" s="123" t="s">
        <v>18</v>
      </c>
      <c r="E25" s="124">
        <v>1.8993055555555558E-2</v>
      </c>
      <c r="F25" s="85">
        <v>21</v>
      </c>
      <c r="G25" s="112">
        <f t="shared" si="0"/>
        <v>3.8935763888888891E-2</v>
      </c>
    </row>
    <row r="26" spans="1:7">
      <c r="A26" s="35"/>
      <c r="B26" s="121" t="s">
        <v>151</v>
      </c>
      <c r="C26" s="127" t="s">
        <v>152</v>
      </c>
      <c r="D26" s="123" t="s">
        <v>44</v>
      </c>
      <c r="E26" s="124">
        <v>1.9120370370370371E-2</v>
      </c>
      <c r="F26" s="85">
        <v>22</v>
      </c>
      <c r="G26" s="112">
        <f t="shared" si="0"/>
        <v>3.9196759259259258E-2</v>
      </c>
    </row>
    <row r="27" spans="1:7">
      <c r="A27" s="35"/>
      <c r="B27" s="121" t="s">
        <v>153</v>
      </c>
      <c r="C27" s="127" t="s">
        <v>154</v>
      </c>
      <c r="D27" s="123" t="s">
        <v>155</v>
      </c>
      <c r="E27" s="124">
        <v>1.9166666666666669E-2</v>
      </c>
      <c r="F27" s="85">
        <v>23</v>
      </c>
      <c r="G27" s="112">
        <f t="shared" si="0"/>
        <v>3.9291666666666669E-2</v>
      </c>
    </row>
    <row r="28" spans="1:7">
      <c r="A28" s="35"/>
      <c r="B28" s="125" t="s">
        <v>166</v>
      </c>
      <c r="C28" s="128" t="s">
        <v>167</v>
      </c>
      <c r="D28" s="123"/>
      <c r="E28" s="124">
        <v>1.9282407407407408E-2</v>
      </c>
      <c r="F28" s="85">
        <v>24</v>
      </c>
      <c r="G28" s="112">
        <f t="shared" si="0"/>
        <v>3.9528935185185181E-2</v>
      </c>
    </row>
    <row r="29" spans="1:7">
      <c r="A29" s="35"/>
      <c r="B29" s="129" t="s">
        <v>196</v>
      </c>
      <c r="C29" s="130" t="s">
        <v>197</v>
      </c>
      <c r="D29" s="123" t="s">
        <v>229</v>
      </c>
      <c r="E29" s="124">
        <v>1.9479166666666669E-2</v>
      </c>
      <c r="F29" s="85">
        <v>25</v>
      </c>
      <c r="G29" s="112">
        <f t="shared" si="0"/>
        <v>3.9932291666666668E-2</v>
      </c>
    </row>
    <row r="30" spans="1:7">
      <c r="A30" s="35"/>
      <c r="B30" s="131" t="s">
        <v>142</v>
      </c>
      <c r="C30" s="132" t="s">
        <v>143</v>
      </c>
      <c r="D30" s="123" t="s">
        <v>137</v>
      </c>
      <c r="E30" s="124">
        <v>1.9918981481481482E-2</v>
      </c>
      <c r="F30" s="85">
        <v>26</v>
      </c>
      <c r="G30" s="112">
        <f t="shared" si="0"/>
        <v>4.0833912037037033E-2</v>
      </c>
    </row>
    <row r="31" spans="1:7">
      <c r="A31" s="35"/>
      <c r="B31" s="131" t="s">
        <v>162</v>
      </c>
      <c r="C31" s="132" t="s">
        <v>163</v>
      </c>
      <c r="D31" s="123"/>
      <c r="E31" s="124">
        <v>2.1180555555555553E-2</v>
      </c>
      <c r="F31" s="85">
        <v>27</v>
      </c>
      <c r="G31" s="112">
        <f t="shared" si="0"/>
        <v>4.3420138888888883E-2</v>
      </c>
    </row>
    <row r="32" spans="1:7">
      <c r="A32" s="35"/>
      <c r="B32" s="129" t="s">
        <v>178</v>
      </c>
      <c r="C32" s="130" t="s">
        <v>176</v>
      </c>
      <c r="D32" s="123" t="s">
        <v>177</v>
      </c>
      <c r="E32" s="124">
        <v>2.2326388888888885E-2</v>
      </c>
      <c r="F32" s="85">
        <v>28</v>
      </c>
      <c r="G32" s="112">
        <f t="shared" si="0"/>
        <v>4.5769097222222208E-2</v>
      </c>
    </row>
    <row r="33" spans="1:7">
      <c r="A33" s="35"/>
      <c r="B33" s="129" t="s">
        <v>190</v>
      </c>
      <c r="C33" s="130" t="s">
        <v>191</v>
      </c>
      <c r="D33" s="123" t="s">
        <v>192</v>
      </c>
      <c r="E33" s="124">
        <v>2.2546296296296297E-2</v>
      </c>
      <c r="F33" s="85">
        <v>29</v>
      </c>
      <c r="G33" s="112">
        <f t="shared" si="0"/>
        <v>4.6219907407407404E-2</v>
      </c>
    </row>
    <row r="34" spans="1:7">
      <c r="A34" s="35"/>
      <c r="B34" s="129" t="s">
        <v>168</v>
      </c>
      <c r="C34" s="130" t="s">
        <v>169</v>
      </c>
      <c r="D34" s="123" t="s">
        <v>170</v>
      </c>
      <c r="E34" s="124">
        <v>2.2939814814814816E-2</v>
      </c>
      <c r="F34" s="85">
        <v>30</v>
      </c>
      <c r="G34" s="112">
        <f t="shared" si="0"/>
        <v>4.7026620370370371E-2</v>
      </c>
    </row>
    <row r="35" spans="1:7">
      <c r="A35" s="35"/>
      <c r="B35" s="129" t="s">
        <v>174</v>
      </c>
      <c r="C35" s="130" t="s">
        <v>175</v>
      </c>
      <c r="D35" s="123"/>
      <c r="E35" s="124">
        <v>2.476851851851852E-2</v>
      </c>
      <c r="F35" s="85">
        <v>31</v>
      </c>
      <c r="G35" s="112">
        <f t="shared" si="0"/>
        <v>5.077546296296296E-2</v>
      </c>
    </row>
    <row r="36" spans="1:7">
      <c r="A36" s="35"/>
      <c r="B36" s="129" t="s">
        <v>27</v>
      </c>
      <c r="C36" s="130" t="s">
        <v>140</v>
      </c>
      <c r="D36" s="123" t="s">
        <v>18</v>
      </c>
      <c r="E36" s="124">
        <v>2.6076388888888885E-2</v>
      </c>
      <c r="F36" s="85">
        <v>32</v>
      </c>
      <c r="G36" s="112">
        <f t="shared" si="0"/>
        <v>5.3456597222222207E-2</v>
      </c>
    </row>
    <row r="37" spans="1:7" ht="15.75">
      <c r="A37" s="10"/>
      <c r="B37" s="133" t="s">
        <v>120</v>
      </c>
      <c r="C37" s="134">
        <v>11747</v>
      </c>
      <c r="D37" s="123" t="s">
        <v>121</v>
      </c>
      <c r="E37" s="135">
        <v>4.0406828703703698E-2</v>
      </c>
      <c r="F37" s="57"/>
    </row>
    <row r="38" spans="1:7" ht="15.75">
      <c r="A38" s="5"/>
      <c r="B38" s="38"/>
      <c r="C38" s="58"/>
      <c r="D38" s="45"/>
      <c r="E38" s="56"/>
      <c r="F38" s="57"/>
    </row>
    <row r="39" spans="1:7" ht="15.75">
      <c r="A39" s="5"/>
      <c r="B39" s="38"/>
      <c r="C39" s="58"/>
      <c r="D39" s="45"/>
      <c r="E39" s="56"/>
      <c r="F39" s="57"/>
    </row>
    <row r="40" spans="1:7" ht="15.75">
      <c r="A40" s="5"/>
      <c r="B40" s="45"/>
      <c r="C40" s="56"/>
      <c r="D40" s="45"/>
      <c r="E40" s="56"/>
      <c r="F40" s="57"/>
    </row>
    <row r="41" spans="1:7" ht="15.75">
      <c r="A41" s="5"/>
      <c r="B41" s="38"/>
      <c r="C41" s="58"/>
      <c r="D41" s="45"/>
      <c r="E41" s="56"/>
      <c r="F41" s="57"/>
    </row>
    <row r="42" spans="1:7" ht="15.75">
      <c r="A42" s="5"/>
      <c r="B42" s="45"/>
      <c r="C42" s="56"/>
      <c r="D42" s="45"/>
      <c r="E42" s="56"/>
      <c r="F42" s="57"/>
    </row>
    <row r="43" spans="1:7" ht="15.75">
      <c r="A43" s="5"/>
      <c r="B43" s="38"/>
      <c r="C43" s="58"/>
      <c r="D43" s="45"/>
      <c r="E43" s="56"/>
      <c r="F43" s="57"/>
    </row>
    <row r="44" spans="1:7" ht="15.75">
      <c r="A44" s="5"/>
      <c r="B44" s="38"/>
      <c r="C44" s="58"/>
      <c r="D44" s="45"/>
      <c r="E44" s="56"/>
      <c r="F44" s="57"/>
    </row>
    <row r="45" spans="1:7" ht="15.75">
      <c r="A45" s="5"/>
      <c r="B45" s="38"/>
      <c r="C45" s="58"/>
      <c r="D45" s="45"/>
      <c r="E45" s="56"/>
      <c r="F45" s="57"/>
    </row>
    <row r="46" spans="1:7" ht="15.75">
      <c r="A46" s="5"/>
      <c r="B46" s="38"/>
      <c r="C46" s="58"/>
      <c r="D46" s="45"/>
      <c r="E46" s="56"/>
      <c r="F46" s="57"/>
    </row>
  </sheetData>
  <mergeCells count="4">
    <mergeCell ref="A1:F1"/>
    <mergeCell ref="A2:F2"/>
    <mergeCell ref="A3:C3"/>
    <mergeCell ref="D3:F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34" workbookViewId="0">
      <selection activeCell="H51" sqref="H51"/>
    </sheetView>
  </sheetViews>
  <sheetFormatPr defaultRowHeight="15"/>
  <cols>
    <col min="1" max="1" width="7.140625" customWidth="1"/>
    <col min="2" max="2" width="6.7109375" customWidth="1"/>
    <col min="3" max="3" width="18.140625" customWidth="1"/>
    <col min="4" max="4" width="12.140625" customWidth="1"/>
    <col min="5" max="5" width="16.140625" customWidth="1"/>
    <col min="6" max="6" width="10.85546875" style="116" customWidth="1"/>
    <col min="7" max="7" width="7.28515625" style="116" customWidth="1"/>
    <col min="8" max="8" width="8.140625" customWidth="1"/>
  </cols>
  <sheetData>
    <row r="1" spans="1:9" ht="16.5" thickBot="1">
      <c r="A1" s="149" t="s">
        <v>230</v>
      </c>
      <c r="B1" s="148" t="s">
        <v>231</v>
      </c>
      <c r="C1" s="150" t="s">
        <v>0</v>
      </c>
      <c r="D1" s="148" t="s">
        <v>6</v>
      </c>
      <c r="E1" s="150" t="s">
        <v>1</v>
      </c>
      <c r="F1" s="148" t="s">
        <v>3</v>
      </c>
      <c r="G1" s="148" t="s">
        <v>230</v>
      </c>
      <c r="H1" s="148" t="s">
        <v>232</v>
      </c>
      <c r="I1" s="114"/>
    </row>
    <row r="2" spans="1:9">
      <c r="A2" s="166">
        <v>1</v>
      </c>
      <c r="B2" s="208">
        <v>102</v>
      </c>
      <c r="C2" s="151" t="s">
        <v>147</v>
      </c>
      <c r="D2" s="152" t="s">
        <v>148</v>
      </c>
      <c r="E2" s="153" t="s">
        <v>46</v>
      </c>
      <c r="F2" s="154">
        <v>1.4641203703703703E-2</v>
      </c>
      <c r="G2" s="212">
        <v>1</v>
      </c>
      <c r="H2" s="159">
        <v>32</v>
      </c>
      <c r="I2" s="112"/>
    </row>
    <row r="3" spans="1:9">
      <c r="A3" s="167">
        <v>2</v>
      </c>
      <c r="B3" s="209">
        <v>99</v>
      </c>
      <c r="C3" s="137" t="s">
        <v>159</v>
      </c>
      <c r="D3" s="122" t="s">
        <v>160</v>
      </c>
      <c r="E3" s="123" t="s">
        <v>161</v>
      </c>
      <c r="F3" s="146">
        <v>1.4907407407407406E-2</v>
      </c>
      <c r="G3" s="213">
        <v>2</v>
      </c>
      <c r="H3" s="160">
        <v>29</v>
      </c>
      <c r="I3" s="112"/>
    </row>
    <row r="4" spans="1:9">
      <c r="A4" s="167">
        <v>3</v>
      </c>
      <c r="B4" s="209">
        <v>97</v>
      </c>
      <c r="C4" s="138" t="s">
        <v>92</v>
      </c>
      <c r="D4" s="71" t="s">
        <v>93</v>
      </c>
      <c r="E4" s="83" t="s">
        <v>96</v>
      </c>
      <c r="F4" s="147">
        <v>1.4971643518518518E-2</v>
      </c>
      <c r="G4" s="213">
        <v>3</v>
      </c>
      <c r="H4" s="160">
        <v>27</v>
      </c>
      <c r="I4" s="112"/>
    </row>
    <row r="5" spans="1:9">
      <c r="A5" s="167">
        <v>4</v>
      </c>
      <c r="B5" s="209">
        <v>96</v>
      </c>
      <c r="C5" s="137" t="s">
        <v>187</v>
      </c>
      <c r="D5" s="122" t="s">
        <v>188</v>
      </c>
      <c r="E5" s="123" t="s">
        <v>189</v>
      </c>
      <c r="F5" s="146">
        <v>1.5127314814814816E-2</v>
      </c>
      <c r="G5" s="214">
        <v>1</v>
      </c>
      <c r="H5" s="161">
        <v>32</v>
      </c>
      <c r="I5" s="112"/>
    </row>
    <row r="6" spans="1:9">
      <c r="A6" s="167">
        <v>5</v>
      </c>
      <c r="B6" s="209">
        <v>95</v>
      </c>
      <c r="C6" s="139" t="s">
        <v>45</v>
      </c>
      <c r="D6" s="126" t="s">
        <v>144</v>
      </c>
      <c r="E6" s="123" t="s">
        <v>145</v>
      </c>
      <c r="F6" s="146">
        <v>1.5150462962962963E-2</v>
      </c>
      <c r="G6" s="213">
        <v>4</v>
      </c>
      <c r="H6" s="160">
        <v>25</v>
      </c>
      <c r="I6" s="112"/>
    </row>
    <row r="7" spans="1:9">
      <c r="A7" s="167">
        <v>6</v>
      </c>
      <c r="B7" s="209">
        <v>94</v>
      </c>
      <c r="C7" s="137" t="s">
        <v>180</v>
      </c>
      <c r="D7" s="122" t="s">
        <v>181</v>
      </c>
      <c r="E7" s="123" t="s">
        <v>182</v>
      </c>
      <c r="F7" s="146">
        <v>1.539351851851852E-2</v>
      </c>
      <c r="G7" s="214">
        <v>5</v>
      </c>
      <c r="H7" s="160">
        <v>23</v>
      </c>
      <c r="I7" s="112"/>
    </row>
    <row r="8" spans="1:9">
      <c r="A8" s="167">
        <v>7</v>
      </c>
      <c r="B8" s="209">
        <v>93</v>
      </c>
      <c r="C8" s="138" t="s">
        <v>228</v>
      </c>
      <c r="D8" s="71" t="s">
        <v>89</v>
      </c>
      <c r="E8" s="83" t="s">
        <v>18</v>
      </c>
      <c r="F8" s="147">
        <v>1.551736111111111E-2</v>
      </c>
      <c r="G8" s="214">
        <v>6</v>
      </c>
      <c r="H8" s="162">
        <v>22</v>
      </c>
      <c r="I8" s="112"/>
    </row>
    <row r="9" spans="1:9">
      <c r="A9" s="167">
        <v>8</v>
      </c>
      <c r="B9" s="209">
        <v>92</v>
      </c>
      <c r="C9" s="138" t="s">
        <v>106</v>
      </c>
      <c r="D9" s="71" t="s">
        <v>107</v>
      </c>
      <c r="E9" s="83" t="s">
        <v>18</v>
      </c>
      <c r="F9" s="147">
        <v>1.5683449074074072E-2</v>
      </c>
      <c r="G9" s="213">
        <v>7</v>
      </c>
      <c r="H9" s="160">
        <v>21</v>
      </c>
      <c r="I9" s="112"/>
    </row>
    <row r="10" spans="1:9">
      <c r="A10" s="167">
        <v>9</v>
      </c>
      <c r="B10" s="209">
        <v>91</v>
      </c>
      <c r="C10" s="140" t="s">
        <v>129</v>
      </c>
      <c r="D10" s="115">
        <v>23522</v>
      </c>
      <c r="E10" s="83"/>
      <c r="F10" s="147">
        <v>1.5873263888888888E-2</v>
      </c>
      <c r="G10" s="213">
        <v>2</v>
      </c>
      <c r="H10" s="160">
        <v>29</v>
      </c>
      <c r="I10" s="112"/>
    </row>
    <row r="11" spans="1:9">
      <c r="A11" s="167">
        <v>10</v>
      </c>
      <c r="B11" s="209">
        <v>90</v>
      </c>
      <c r="C11" s="137" t="s">
        <v>183</v>
      </c>
      <c r="D11" s="122" t="s">
        <v>184</v>
      </c>
      <c r="E11" s="123" t="s">
        <v>185</v>
      </c>
      <c r="F11" s="146">
        <v>1.6631944444444446E-2</v>
      </c>
      <c r="G11" s="214">
        <v>8</v>
      </c>
      <c r="H11" s="160">
        <v>20</v>
      </c>
      <c r="I11" s="112"/>
    </row>
    <row r="12" spans="1:9">
      <c r="A12" s="167">
        <v>11</v>
      </c>
      <c r="B12" s="209">
        <v>89</v>
      </c>
      <c r="C12" s="138" t="s">
        <v>102</v>
      </c>
      <c r="D12" s="71" t="s">
        <v>104</v>
      </c>
      <c r="E12" s="83" t="s">
        <v>103</v>
      </c>
      <c r="F12" s="147">
        <v>1.6632523148148146E-2</v>
      </c>
      <c r="G12" s="214">
        <v>9</v>
      </c>
      <c r="H12" s="162">
        <v>19</v>
      </c>
      <c r="I12" s="112"/>
    </row>
    <row r="13" spans="1:9">
      <c r="A13" s="167">
        <v>12</v>
      </c>
      <c r="B13" s="209">
        <v>88</v>
      </c>
      <c r="C13" s="140" t="s">
        <v>132</v>
      </c>
      <c r="D13" s="115">
        <v>24239</v>
      </c>
      <c r="E13" s="83" t="s">
        <v>136</v>
      </c>
      <c r="F13" s="147">
        <v>1.6727430555555554E-2</v>
      </c>
      <c r="G13" s="214">
        <v>3</v>
      </c>
      <c r="H13" s="162">
        <v>27</v>
      </c>
      <c r="I13" s="112"/>
    </row>
    <row r="14" spans="1:9">
      <c r="A14" s="167">
        <v>13</v>
      </c>
      <c r="B14" s="209">
        <v>87</v>
      </c>
      <c r="C14" s="139" t="s">
        <v>110</v>
      </c>
      <c r="D14" s="126" t="s">
        <v>111</v>
      </c>
      <c r="E14" s="123" t="s">
        <v>179</v>
      </c>
      <c r="F14" s="146">
        <v>1.6770833333333332E-2</v>
      </c>
      <c r="G14" s="213">
        <v>10</v>
      </c>
      <c r="H14" s="160">
        <v>18</v>
      </c>
      <c r="I14" s="112"/>
    </row>
    <row r="15" spans="1:9">
      <c r="A15" s="167">
        <v>14</v>
      </c>
      <c r="B15" s="209">
        <v>86</v>
      </c>
      <c r="C15" s="137" t="s">
        <v>171</v>
      </c>
      <c r="D15" s="127" t="s">
        <v>172</v>
      </c>
      <c r="E15" s="123" t="s">
        <v>173</v>
      </c>
      <c r="F15" s="146">
        <v>1.7141203703703704E-2</v>
      </c>
      <c r="G15" s="213">
        <v>11</v>
      </c>
      <c r="H15" s="160">
        <v>17</v>
      </c>
      <c r="I15" s="112"/>
    </row>
    <row r="16" spans="1:9">
      <c r="A16" s="167">
        <v>15</v>
      </c>
      <c r="B16" s="209">
        <v>85</v>
      </c>
      <c r="C16" s="137" t="s">
        <v>156</v>
      </c>
      <c r="D16" s="127" t="s">
        <v>157</v>
      </c>
      <c r="E16" s="123" t="s">
        <v>158</v>
      </c>
      <c r="F16" s="146">
        <v>1.7256944444444446E-2</v>
      </c>
      <c r="G16" s="213">
        <v>12</v>
      </c>
      <c r="H16" s="160">
        <v>16</v>
      </c>
      <c r="I16" s="112"/>
    </row>
    <row r="17" spans="1:9">
      <c r="A17" s="167">
        <v>16</v>
      </c>
      <c r="B17" s="209">
        <v>84</v>
      </c>
      <c r="C17" s="137" t="s">
        <v>164</v>
      </c>
      <c r="D17" s="127" t="s">
        <v>165</v>
      </c>
      <c r="E17" s="123" t="s">
        <v>43</v>
      </c>
      <c r="F17" s="146">
        <v>1.7511574074074072E-2</v>
      </c>
      <c r="G17" s="214">
        <v>13</v>
      </c>
      <c r="H17" s="161">
        <v>15</v>
      </c>
      <c r="I17" s="112"/>
    </row>
    <row r="18" spans="1:9" ht="13.5" customHeight="1">
      <c r="A18" s="167">
        <v>17</v>
      </c>
      <c r="B18" s="209">
        <v>83</v>
      </c>
      <c r="C18" s="138" t="s">
        <v>100</v>
      </c>
      <c r="D18" s="87" t="s">
        <v>101</v>
      </c>
      <c r="E18" s="83"/>
      <c r="F18" s="147">
        <v>1.755787037037037E-2</v>
      </c>
      <c r="G18" s="214">
        <v>14</v>
      </c>
      <c r="H18" s="162">
        <v>14</v>
      </c>
      <c r="I18" s="112"/>
    </row>
    <row r="19" spans="1:9">
      <c r="A19" s="167">
        <v>18</v>
      </c>
      <c r="B19" s="209">
        <v>82</v>
      </c>
      <c r="C19" s="137" t="s">
        <v>193</v>
      </c>
      <c r="D19" s="127" t="s">
        <v>194</v>
      </c>
      <c r="E19" s="123" t="s">
        <v>195</v>
      </c>
      <c r="F19" s="146">
        <v>1.7673611111111109E-2</v>
      </c>
      <c r="G19" s="214">
        <v>4</v>
      </c>
      <c r="H19" s="160">
        <v>25</v>
      </c>
      <c r="I19" s="112"/>
    </row>
    <row r="20" spans="1:9">
      <c r="A20" s="167">
        <v>19</v>
      </c>
      <c r="B20" s="209">
        <v>81</v>
      </c>
      <c r="C20" s="137" t="s">
        <v>138</v>
      </c>
      <c r="D20" s="127" t="s">
        <v>139</v>
      </c>
      <c r="E20" s="123"/>
      <c r="F20" s="146">
        <v>1.8020833333333333E-2</v>
      </c>
      <c r="G20" s="213">
        <v>15</v>
      </c>
      <c r="H20" s="160">
        <v>13</v>
      </c>
      <c r="I20" s="112"/>
    </row>
    <row r="21" spans="1:9">
      <c r="A21" s="167">
        <v>20</v>
      </c>
      <c r="B21" s="209">
        <v>80</v>
      </c>
      <c r="C21" s="141" t="s">
        <v>97</v>
      </c>
      <c r="D21" s="130" t="s">
        <v>98</v>
      </c>
      <c r="E21" s="123" t="s">
        <v>99</v>
      </c>
      <c r="F21" s="146">
        <v>1.8055555555555557E-2</v>
      </c>
      <c r="G21" s="214">
        <v>5</v>
      </c>
      <c r="H21" s="160">
        <v>23</v>
      </c>
      <c r="I21" s="112"/>
    </row>
    <row r="22" spans="1:9">
      <c r="A22" s="167">
        <v>21</v>
      </c>
      <c r="B22" s="209">
        <v>79</v>
      </c>
      <c r="C22" s="141" t="s">
        <v>133</v>
      </c>
      <c r="D22" s="130" t="s">
        <v>186</v>
      </c>
      <c r="E22" s="123" t="s">
        <v>78</v>
      </c>
      <c r="F22" s="146">
        <v>1.8124999999999999E-2</v>
      </c>
      <c r="G22" s="214">
        <v>6</v>
      </c>
      <c r="H22" s="160">
        <v>22</v>
      </c>
      <c r="I22" s="112"/>
    </row>
    <row r="23" spans="1:9">
      <c r="A23" s="167">
        <v>22</v>
      </c>
      <c r="B23" s="209">
        <v>78</v>
      </c>
      <c r="C23" s="36" t="s">
        <v>108</v>
      </c>
      <c r="D23" s="39" t="s">
        <v>109</v>
      </c>
      <c r="E23" s="83"/>
      <c r="F23" s="147">
        <v>1.8127314814814811E-2</v>
      </c>
      <c r="G23" s="213">
        <v>16</v>
      </c>
      <c r="H23" s="160">
        <v>12</v>
      </c>
      <c r="I23" s="112"/>
    </row>
    <row r="24" spans="1:9">
      <c r="A24" s="167">
        <v>23</v>
      </c>
      <c r="B24" s="209">
        <v>77</v>
      </c>
      <c r="C24" s="142" t="s">
        <v>126</v>
      </c>
      <c r="D24" s="82" t="s">
        <v>127</v>
      </c>
      <c r="E24" s="83" t="s">
        <v>40</v>
      </c>
      <c r="F24" s="147">
        <v>1.8174768518518521E-2</v>
      </c>
      <c r="G24" s="213">
        <v>1</v>
      </c>
      <c r="H24" s="160">
        <v>32</v>
      </c>
      <c r="I24" s="112"/>
    </row>
    <row r="25" spans="1:9">
      <c r="A25" s="167">
        <v>24</v>
      </c>
      <c r="B25" s="209">
        <v>76</v>
      </c>
      <c r="C25" s="143" t="s">
        <v>131</v>
      </c>
      <c r="D25" s="82">
        <v>1964</v>
      </c>
      <c r="E25" s="83"/>
      <c r="F25" s="147">
        <v>1.8174768518518521E-2</v>
      </c>
      <c r="G25" s="213">
        <v>7</v>
      </c>
      <c r="H25" s="160">
        <v>21</v>
      </c>
      <c r="I25" s="112"/>
    </row>
    <row r="26" spans="1:9">
      <c r="A26" s="167">
        <v>25</v>
      </c>
      <c r="B26" s="209">
        <v>75</v>
      </c>
      <c r="C26" s="36" t="s">
        <v>94</v>
      </c>
      <c r="D26" s="39" t="s">
        <v>95</v>
      </c>
      <c r="E26" s="83" t="s">
        <v>80</v>
      </c>
      <c r="F26" s="147">
        <v>1.8198495370370368E-2</v>
      </c>
      <c r="G26" s="213">
        <v>17</v>
      </c>
      <c r="H26" s="160">
        <v>11</v>
      </c>
      <c r="I26" s="112"/>
    </row>
    <row r="27" spans="1:9">
      <c r="A27" s="167">
        <v>26</v>
      </c>
      <c r="B27" s="209">
        <v>74</v>
      </c>
      <c r="C27" s="142" t="s">
        <v>47</v>
      </c>
      <c r="D27" s="98">
        <v>26017</v>
      </c>
      <c r="E27" s="83" t="s">
        <v>135</v>
      </c>
      <c r="F27" s="147">
        <v>1.8317129629629631E-2</v>
      </c>
      <c r="G27" s="214">
        <v>8</v>
      </c>
      <c r="H27" s="163">
        <v>20</v>
      </c>
      <c r="I27" s="112"/>
    </row>
    <row r="28" spans="1:9">
      <c r="A28" s="167">
        <v>27</v>
      </c>
      <c r="B28" s="209">
        <v>73</v>
      </c>
      <c r="C28" s="144" t="s">
        <v>115</v>
      </c>
      <c r="D28" s="136"/>
      <c r="E28" s="108" t="s">
        <v>223</v>
      </c>
      <c r="F28" s="147">
        <v>1.8578124999999997E-2</v>
      </c>
      <c r="G28" s="213">
        <v>1</v>
      </c>
      <c r="H28" s="160">
        <v>32</v>
      </c>
      <c r="I28" s="112"/>
    </row>
    <row r="29" spans="1:9">
      <c r="A29" s="167">
        <v>28</v>
      </c>
      <c r="B29" s="209">
        <v>72</v>
      </c>
      <c r="C29" s="59" t="s">
        <v>122</v>
      </c>
      <c r="D29" s="86" t="s">
        <v>123</v>
      </c>
      <c r="E29" s="83" t="s">
        <v>128</v>
      </c>
      <c r="F29" s="147">
        <v>1.8601851851851849E-2</v>
      </c>
      <c r="G29" s="214">
        <v>2</v>
      </c>
      <c r="H29" s="162">
        <v>29</v>
      </c>
      <c r="I29" s="112"/>
    </row>
    <row r="30" spans="1:9">
      <c r="A30" s="167">
        <v>29</v>
      </c>
      <c r="B30" s="209">
        <v>71</v>
      </c>
      <c r="C30" s="137" t="s">
        <v>149</v>
      </c>
      <c r="D30" s="122" t="s">
        <v>150</v>
      </c>
      <c r="E30" s="123" t="s">
        <v>44</v>
      </c>
      <c r="F30" s="146">
        <v>1.8749999999999999E-2</v>
      </c>
      <c r="G30" s="213">
        <v>9</v>
      </c>
      <c r="H30" s="160">
        <v>19</v>
      </c>
      <c r="I30" s="112"/>
    </row>
    <row r="31" spans="1:9">
      <c r="A31" s="167">
        <v>30</v>
      </c>
      <c r="B31" s="209">
        <v>70</v>
      </c>
      <c r="C31" s="137" t="s">
        <v>134</v>
      </c>
      <c r="D31" s="122" t="s">
        <v>141</v>
      </c>
      <c r="E31" s="123" t="s">
        <v>137</v>
      </c>
      <c r="F31" s="146">
        <v>1.8854166666666665E-2</v>
      </c>
      <c r="G31" s="213">
        <v>10</v>
      </c>
      <c r="H31" s="160">
        <v>18</v>
      </c>
      <c r="I31" s="112"/>
    </row>
    <row r="32" spans="1:9">
      <c r="A32" s="167">
        <v>31</v>
      </c>
      <c r="B32" s="209">
        <v>69</v>
      </c>
      <c r="C32" s="137" t="s">
        <v>90</v>
      </c>
      <c r="D32" s="122" t="s">
        <v>146</v>
      </c>
      <c r="E32" s="123" t="s">
        <v>18</v>
      </c>
      <c r="F32" s="146">
        <v>1.8993055555555558E-2</v>
      </c>
      <c r="G32" s="213">
        <v>18</v>
      </c>
      <c r="H32" s="160">
        <v>10</v>
      </c>
      <c r="I32" s="112"/>
    </row>
    <row r="33" spans="1:9">
      <c r="A33" s="167">
        <v>32</v>
      </c>
      <c r="B33" s="209">
        <v>68</v>
      </c>
      <c r="C33" s="137" t="s">
        <v>151</v>
      </c>
      <c r="D33" s="122" t="s">
        <v>152</v>
      </c>
      <c r="E33" s="123" t="s">
        <v>44</v>
      </c>
      <c r="F33" s="146">
        <v>1.9120370370370371E-2</v>
      </c>
      <c r="G33" s="214">
        <v>3</v>
      </c>
      <c r="H33" s="162">
        <v>27</v>
      </c>
      <c r="I33" s="112"/>
    </row>
    <row r="34" spans="1:9">
      <c r="A34" s="167">
        <v>33</v>
      </c>
      <c r="B34" s="209">
        <v>67</v>
      </c>
      <c r="C34" s="137" t="s">
        <v>153</v>
      </c>
      <c r="D34" s="122" t="s">
        <v>154</v>
      </c>
      <c r="E34" s="123" t="s">
        <v>155</v>
      </c>
      <c r="F34" s="146">
        <v>1.9166666666666669E-2</v>
      </c>
      <c r="G34" s="213">
        <v>11</v>
      </c>
      <c r="H34" s="160">
        <v>17</v>
      </c>
      <c r="I34" s="112"/>
    </row>
    <row r="35" spans="1:9">
      <c r="A35" s="167">
        <v>34</v>
      </c>
      <c r="B35" s="209">
        <v>66</v>
      </c>
      <c r="C35" s="139" t="s">
        <v>166</v>
      </c>
      <c r="D35" s="126" t="s">
        <v>167</v>
      </c>
      <c r="E35" s="123"/>
      <c r="F35" s="146">
        <v>1.9282407407407408E-2</v>
      </c>
      <c r="G35" s="214">
        <v>19</v>
      </c>
      <c r="H35" s="164">
        <v>9</v>
      </c>
      <c r="I35" s="112"/>
    </row>
    <row r="36" spans="1:9">
      <c r="A36" s="167">
        <v>35</v>
      </c>
      <c r="B36" s="209">
        <v>65</v>
      </c>
      <c r="C36" s="137" t="s">
        <v>196</v>
      </c>
      <c r="D36" s="122" t="s">
        <v>197</v>
      </c>
      <c r="E36" s="123" t="s">
        <v>229</v>
      </c>
      <c r="F36" s="146">
        <v>1.9479166666666669E-2</v>
      </c>
      <c r="G36" s="213">
        <v>12</v>
      </c>
      <c r="H36" s="160">
        <v>16</v>
      </c>
      <c r="I36" s="112"/>
    </row>
    <row r="37" spans="1:9">
      <c r="A37" s="167">
        <v>36</v>
      </c>
      <c r="B37" s="209">
        <v>64</v>
      </c>
      <c r="C37" s="59" t="s">
        <v>130</v>
      </c>
      <c r="D37" s="115">
        <v>24247</v>
      </c>
      <c r="E37" s="83"/>
      <c r="F37" s="147">
        <v>1.9859374999999999E-2</v>
      </c>
      <c r="G37" s="213">
        <v>13</v>
      </c>
      <c r="H37" s="160">
        <v>15</v>
      </c>
    </row>
    <row r="38" spans="1:9">
      <c r="A38" s="167">
        <v>37</v>
      </c>
      <c r="B38" s="209">
        <v>63</v>
      </c>
      <c r="C38" s="145" t="s">
        <v>142</v>
      </c>
      <c r="D38" s="132" t="s">
        <v>143</v>
      </c>
      <c r="E38" s="123" t="s">
        <v>137</v>
      </c>
      <c r="F38" s="146">
        <v>1.9918981481481482E-2</v>
      </c>
      <c r="G38" s="214">
        <v>14</v>
      </c>
      <c r="H38" s="161">
        <v>14</v>
      </c>
    </row>
    <row r="39" spans="1:9">
      <c r="A39" s="167">
        <v>38</v>
      </c>
      <c r="B39" s="209">
        <v>62</v>
      </c>
      <c r="C39" s="142" t="s">
        <v>118</v>
      </c>
      <c r="D39" s="82" t="s">
        <v>119</v>
      </c>
      <c r="E39" s="102" t="s">
        <v>78</v>
      </c>
      <c r="F39" s="147">
        <v>1.995428240740741E-2</v>
      </c>
      <c r="G39" s="214">
        <v>2</v>
      </c>
      <c r="H39" s="160">
        <v>29</v>
      </c>
    </row>
    <row r="40" spans="1:9">
      <c r="A40" s="167">
        <v>39</v>
      </c>
      <c r="B40" s="209">
        <v>61</v>
      </c>
      <c r="C40" s="143" t="s">
        <v>124</v>
      </c>
      <c r="D40" s="82" t="s">
        <v>125</v>
      </c>
      <c r="E40" s="83" t="s">
        <v>18</v>
      </c>
      <c r="F40" s="147">
        <v>2.0571180555555551E-2</v>
      </c>
      <c r="G40" s="213">
        <v>4</v>
      </c>
      <c r="H40" s="160">
        <v>25</v>
      </c>
    </row>
    <row r="41" spans="1:9">
      <c r="A41" s="167">
        <v>40</v>
      </c>
      <c r="B41" s="209">
        <v>60</v>
      </c>
      <c r="C41" s="36" t="s">
        <v>39</v>
      </c>
      <c r="D41" s="39" t="s">
        <v>105</v>
      </c>
      <c r="E41" s="103"/>
      <c r="F41" s="147">
        <v>2.1093171296296294E-2</v>
      </c>
      <c r="G41" s="213">
        <v>15</v>
      </c>
      <c r="H41" s="160">
        <v>13</v>
      </c>
      <c r="I41" s="112"/>
    </row>
    <row r="42" spans="1:9">
      <c r="A42" s="167">
        <v>41</v>
      </c>
      <c r="B42" s="209">
        <v>59</v>
      </c>
      <c r="C42" s="145" t="s">
        <v>162</v>
      </c>
      <c r="D42" s="132" t="s">
        <v>163</v>
      </c>
      <c r="E42" s="123"/>
      <c r="F42" s="146">
        <v>2.1180555555555553E-2</v>
      </c>
      <c r="G42" s="213">
        <v>16</v>
      </c>
      <c r="H42" s="160">
        <v>12</v>
      </c>
      <c r="I42" s="112"/>
    </row>
    <row r="43" spans="1:9">
      <c r="A43" s="167">
        <v>42</v>
      </c>
      <c r="B43" s="209">
        <v>58</v>
      </c>
      <c r="C43" s="142" t="s">
        <v>116</v>
      </c>
      <c r="D43" s="82" t="s">
        <v>117</v>
      </c>
      <c r="E43" s="83"/>
      <c r="F43" s="147">
        <v>2.1710069444444442E-2</v>
      </c>
      <c r="G43" s="213">
        <v>3</v>
      </c>
      <c r="H43" s="160">
        <v>27</v>
      </c>
      <c r="I43" s="112"/>
    </row>
    <row r="44" spans="1:9">
      <c r="A44" s="167">
        <v>43</v>
      </c>
      <c r="B44" s="209">
        <v>57</v>
      </c>
      <c r="C44" s="141" t="s">
        <v>178</v>
      </c>
      <c r="D44" s="130" t="s">
        <v>176</v>
      </c>
      <c r="E44" s="123" t="s">
        <v>177</v>
      </c>
      <c r="F44" s="146">
        <v>2.2326388888888885E-2</v>
      </c>
      <c r="G44" s="214">
        <v>20</v>
      </c>
      <c r="H44" s="162">
        <v>8</v>
      </c>
      <c r="I44" s="112"/>
    </row>
    <row r="45" spans="1:9">
      <c r="A45" s="167">
        <v>44</v>
      </c>
      <c r="B45" s="209">
        <v>56</v>
      </c>
      <c r="C45" s="141" t="s">
        <v>190</v>
      </c>
      <c r="D45" s="130" t="s">
        <v>191</v>
      </c>
      <c r="E45" s="123" t="s">
        <v>192</v>
      </c>
      <c r="F45" s="146">
        <v>2.2546296296296297E-2</v>
      </c>
      <c r="G45" s="213">
        <v>17</v>
      </c>
      <c r="H45" s="160">
        <v>11</v>
      </c>
      <c r="I45" s="112"/>
    </row>
    <row r="46" spans="1:9">
      <c r="A46" s="167">
        <v>45</v>
      </c>
      <c r="B46" s="209">
        <v>55</v>
      </c>
      <c r="C46" s="141" t="s">
        <v>168</v>
      </c>
      <c r="D46" s="130" t="s">
        <v>169</v>
      </c>
      <c r="E46" s="123" t="s">
        <v>170</v>
      </c>
      <c r="F46" s="146">
        <v>2.2939814814814816E-2</v>
      </c>
      <c r="G46" s="214">
        <v>4</v>
      </c>
      <c r="H46" s="162">
        <v>25</v>
      </c>
      <c r="I46" s="112"/>
    </row>
    <row r="47" spans="1:9">
      <c r="A47" s="167">
        <v>46</v>
      </c>
      <c r="B47" s="209">
        <v>54</v>
      </c>
      <c r="C47" s="141" t="s">
        <v>174</v>
      </c>
      <c r="D47" s="130" t="s">
        <v>175</v>
      </c>
      <c r="E47" s="123"/>
      <c r="F47" s="146">
        <v>2.476851851851852E-2</v>
      </c>
      <c r="G47" s="213">
        <v>21</v>
      </c>
      <c r="H47" s="160">
        <v>7</v>
      </c>
      <c r="I47" s="112"/>
    </row>
    <row r="48" spans="1:9">
      <c r="A48" s="167">
        <v>47</v>
      </c>
      <c r="B48" s="209">
        <v>53</v>
      </c>
      <c r="C48" s="141" t="s">
        <v>27</v>
      </c>
      <c r="D48" s="130" t="s">
        <v>140</v>
      </c>
      <c r="E48" s="123" t="s">
        <v>18</v>
      </c>
      <c r="F48" s="146">
        <v>2.6076388888888885E-2</v>
      </c>
      <c r="G48" s="213">
        <v>22</v>
      </c>
      <c r="H48" s="160">
        <v>6</v>
      </c>
      <c r="I48" s="112"/>
    </row>
    <row r="49" spans="1:9">
      <c r="A49" s="167">
        <v>48</v>
      </c>
      <c r="B49" s="209">
        <v>52</v>
      </c>
      <c r="C49" s="142" t="s">
        <v>113</v>
      </c>
      <c r="D49" s="98">
        <v>16527</v>
      </c>
      <c r="E49" s="83" t="s">
        <v>114</v>
      </c>
      <c r="F49" s="147">
        <v>2.6241898148148146E-2</v>
      </c>
      <c r="G49" s="214">
        <v>5</v>
      </c>
      <c r="H49" s="162">
        <v>23</v>
      </c>
      <c r="I49" s="112"/>
    </row>
    <row r="50" spans="1:9" ht="15.75" thickBot="1">
      <c r="A50" s="168">
        <v>49</v>
      </c>
      <c r="B50" s="210">
        <v>51</v>
      </c>
      <c r="C50" s="155" t="s">
        <v>120</v>
      </c>
      <c r="D50" s="156">
        <v>11747</v>
      </c>
      <c r="E50" s="157" t="s">
        <v>121</v>
      </c>
      <c r="F50" s="158">
        <v>4.0406828703703698E-2</v>
      </c>
      <c r="G50" s="215">
        <v>1</v>
      </c>
      <c r="H50" s="165">
        <v>32</v>
      </c>
      <c r="I50" s="112"/>
    </row>
    <row r="51" spans="1:9">
      <c r="G51" s="211"/>
    </row>
    <row r="52" spans="1:9">
      <c r="G52" s="211"/>
    </row>
  </sheetData>
  <sortState ref="C2:F60">
    <sortCondition ref="F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2009-mladší</vt:lpstr>
      <vt:lpstr>ženy příchozí,veteránky</vt:lpstr>
      <vt:lpstr>Ženy </vt:lpstr>
      <vt:lpstr>veteráni</vt:lpstr>
      <vt:lpstr>Muži mílaři</vt:lpstr>
      <vt:lpstr>Hlavní závod</vt:lpstr>
      <vt:lpstr>souhrh dle lidí</vt:lpstr>
      <vt:lpstr>'Hlavní závod'!Oblast_tisku</vt:lpstr>
      <vt:lpstr>'Muži mílaři'!Oblast_tisku</vt:lpstr>
      <vt:lpstr>veteráni!Oblast_tisku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Martin Gazda</cp:lastModifiedBy>
  <cp:lastPrinted>2013-11-16T07:23:31Z</cp:lastPrinted>
  <dcterms:created xsi:type="dcterms:W3CDTF">2010-10-23T15:34:13Z</dcterms:created>
  <dcterms:modified xsi:type="dcterms:W3CDTF">2013-11-23T17:13:52Z</dcterms:modified>
</cp:coreProperties>
</file>