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9120" activeTab="1"/>
  </bookViews>
  <sheets>
    <sheet name="muži A" sheetId="1" r:id="rId1"/>
    <sheet name="muži B" sheetId="2" r:id="rId2"/>
    <sheet name="muži C" sheetId="3" r:id="rId3"/>
    <sheet name="muži D" sheetId="4" r:id="rId4"/>
    <sheet name="muži E" sheetId="5" r:id="rId5"/>
    <sheet name="junuři" sheetId="6" r:id="rId6"/>
    <sheet name="ženy A" sheetId="7" r:id="rId7"/>
    <sheet name="ženy B" sheetId="8" r:id="rId8"/>
    <sheet name="ženy C" sheetId="9" r:id="rId9"/>
    <sheet name="celkově ženy" sheetId="10" r:id="rId10"/>
    <sheet name="celkové výsledky" sheetId="11" r:id="rId11"/>
  </sheets>
  <definedNames/>
  <calcPr fullCalcOnLoad="1"/>
</workbook>
</file>

<file path=xl/sharedStrings.xml><?xml version="1.0" encoding="utf-8"?>
<sst xmlns="http://schemas.openxmlformats.org/spreadsheetml/2006/main" count="911" uniqueCount="198">
  <si>
    <t>Poř. kat.</t>
  </si>
  <si>
    <t>Kategorie</t>
  </si>
  <si>
    <t>Oddíl</t>
  </si>
  <si>
    <t>Čas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</si>
  <si>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</si>
  <si>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</si>
  <si>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</si>
  <si>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</si>
  <si>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</si>
  <si>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</si>
  <si>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</si>
  <si>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</si>
  <si>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</si>
  <si>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</si>
  <si>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</si>
  <si>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</si>
  <si>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</si>
  <si>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</si>
  <si>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</si>
  <si>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</si>
  <si>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</si>
  <si>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</si>
  <si>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</si>
  <si>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</si>
  <si>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</si>
  <si>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</si>
  <si>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</si>
  <si>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</si>
  <si>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</si>
  <si>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</si>
  <si>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</si>
  <si>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</si>
  <si>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SK Český Krumlov</t>
  </si>
  <si>
    <t>Příjmení, jméno</t>
  </si>
  <si>
    <t>Start.číslo</t>
  </si>
  <si>
    <t>A</t>
  </si>
  <si>
    <t>M/Ž</t>
  </si>
  <si>
    <t>m</t>
  </si>
  <si>
    <t>ž</t>
  </si>
  <si>
    <t>Merkury Č.Budějovice</t>
  </si>
  <si>
    <t>J</t>
  </si>
  <si>
    <t>Mikšl Miroslav</t>
  </si>
  <si>
    <t>Slávie Č.Budějovice</t>
  </si>
  <si>
    <t>Mikšl Rostislav</t>
  </si>
  <si>
    <t>Turek Jiří</t>
  </si>
  <si>
    <t>Stejskal Ladislav</t>
  </si>
  <si>
    <t>SK Čtyři Dvory</t>
  </si>
  <si>
    <t>D</t>
  </si>
  <si>
    <t>Mikšovský Zdeněk</t>
  </si>
  <si>
    <t>AK Včelná</t>
  </si>
  <si>
    <t>Langmajer Jiří</t>
  </si>
  <si>
    <t>Opera Plzeň</t>
  </si>
  <si>
    <t>C</t>
  </si>
  <si>
    <t>TJ Maratonstav Úpice</t>
  </si>
  <si>
    <t>Les Josef</t>
  </si>
  <si>
    <t>Šrůtek Stanislav</t>
  </si>
  <si>
    <t>Rodina Bohuslav</t>
  </si>
  <si>
    <t>Atletika Písek</t>
  </si>
  <si>
    <t>B</t>
  </si>
  <si>
    <t>Jansa Jiří</t>
  </si>
  <si>
    <t>E</t>
  </si>
  <si>
    <t>Putschögl Jaroslav</t>
  </si>
  <si>
    <t>TJ Sokol Písek</t>
  </si>
  <si>
    <t>Tík František</t>
  </si>
  <si>
    <t>Vodňanská drůbež</t>
  </si>
  <si>
    <t>Varga Tomáš</t>
  </si>
  <si>
    <t>Maraton klub Č.Budějovice</t>
  </si>
  <si>
    <t>Csirik Jiří</t>
  </si>
  <si>
    <t>Česká spořitelna specialized</t>
  </si>
  <si>
    <t>Vraštilová Miroslava</t>
  </si>
  <si>
    <t>Leszkow Josef</t>
  </si>
  <si>
    <t>MK Hlinsko</t>
  </si>
  <si>
    <t>Leszkow Petr</t>
  </si>
  <si>
    <t>Vacarda Vladimír</t>
  </si>
  <si>
    <t>AC Slovan Liberec</t>
  </si>
  <si>
    <t>Kaván Lubomír</t>
  </si>
  <si>
    <t>Chřibská</t>
  </si>
  <si>
    <t>Vavruška Jiří</t>
  </si>
  <si>
    <t>Vavrušková Lucie</t>
  </si>
  <si>
    <t>SKP Jablonec nad Nisou</t>
  </si>
  <si>
    <t>Holický Milan</t>
  </si>
  <si>
    <t>Pardubice</t>
  </si>
  <si>
    <t>Miler Luboš</t>
  </si>
  <si>
    <t>Strunkovice nad Blanicí</t>
  </si>
  <si>
    <t>Coufal Patrik</t>
  </si>
  <si>
    <t>Hospic Prachatice</t>
  </si>
  <si>
    <t>Hlaváček Petr</t>
  </si>
  <si>
    <t>Boháč Karel</t>
  </si>
  <si>
    <t>Liga 2000 Tábor</t>
  </si>
  <si>
    <t>Hájíček František</t>
  </si>
  <si>
    <t>HVC Praha</t>
  </si>
  <si>
    <t>Doležálek Zdeněk</t>
  </si>
  <si>
    <t>Svoboda Václav</t>
  </si>
  <si>
    <t>SŽDC Č.Budějovice</t>
  </si>
  <si>
    <t>Dubský Roman</t>
  </si>
  <si>
    <t>Přibyslav</t>
  </si>
  <si>
    <t>Frnka Jan</t>
  </si>
  <si>
    <t>Velešín</t>
  </si>
  <si>
    <t>Dvořák Jan</t>
  </si>
  <si>
    <t>Příhodová Klára</t>
  </si>
  <si>
    <t>TJ Neratovice</t>
  </si>
  <si>
    <t>Soukup Radomír</t>
  </si>
  <si>
    <t>AC Tábor</t>
  </si>
  <si>
    <t>Čapek František</t>
  </si>
  <si>
    <t>SK Oslov</t>
  </si>
  <si>
    <t>Ungerman Jan</t>
  </si>
  <si>
    <t>AC Slavoj Český Krumlov</t>
  </si>
  <si>
    <t>Serbessa M.</t>
  </si>
  <si>
    <t>Ortopedie Týn nad Vltavou</t>
  </si>
  <si>
    <t>Průcha Jakub</t>
  </si>
  <si>
    <t>Český Krumlov</t>
  </si>
  <si>
    <t>Beran Jiří</t>
  </si>
  <si>
    <t>Titera Jan</t>
  </si>
  <si>
    <t>ASK Jablonec nad Nisou</t>
  </si>
  <si>
    <t>Jašarov Zdeněk</t>
  </si>
  <si>
    <t>SKP České Budějovice</t>
  </si>
  <si>
    <t>Pálkovič Vladislav</t>
  </si>
  <si>
    <t>Větřní</t>
  </si>
  <si>
    <t>Gazda Martin</t>
  </si>
  <si>
    <t>Jihočeský běžecký Pohár</t>
  </si>
  <si>
    <t>Kopačka Jan</t>
  </si>
  <si>
    <t>Hostinec u Ještěrky</t>
  </si>
  <si>
    <t>Průša Miroslav</t>
  </si>
  <si>
    <t>Dynín</t>
  </si>
  <si>
    <t>Smetana Jiří</t>
  </si>
  <si>
    <t>Čiko Český Krumlov</t>
  </si>
  <si>
    <t>Vaněk Petr</t>
  </si>
  <si>
    <t>AC Praha</t>
  </si>
  <si>
    <t>Valíček Václav</t>
  </si>
  <si>
    <t>ČZ Strakonice</t>
  </si>
  <si>
    <t>Valíček Radek</t>
  </si>
  <si>
    <t>Ski Strakonice</t>
  </si>
  <si>
    <t>Gregor Jan</t>
  </si>
  <si>
    <t>Školoudík Jakub</t>
  </si>
  <si>
    <t>Uhlíř Radek</t>
  </si>
  <si>
    <t>Trisk České Budějovice</t>
  </si>
  <si>
    <t>Plánek Jan</t>
  </si>
  <si>
    <t>Prachatice</t>
  </si>
  <si>
    <t>Koptík Petr</t>
  </si>
  <si>
    <t>Plánek Karel</t>
  </si>
  <si>
    <t>Šutri Prachtice</t>
  </si>
  <si>
    <t>Mondek Josef</t>
  </si>
  <si>
    <t>Bumbová Martina</t>
  </si>
  <si>
    <t>Kamenictví Bumba Č.Budějov.</t>
  </si>
  <si>
    <t>Bumba Libor</t>
  </si>
  <si>
    <t>Juda Josef</t>
  </si>
  <si>
    <t>Pinl Michal</t>
  </si>
  <si>
    <t>Rudolfov</t>
  </si>
  <si>
    <t>Hajný Roman</t>
  </si>
  <si>
    <t>Vorel Jan</t>
  </si>
  <si>
    <t>Vorlová Dana</t>
  </si>
  <si>
    <t>Vorel Michal</t>
  </si>
  <si>
    <t>Malát Jan</t>
  </si>
  <si>
    <t>Boršovský běžecký klub</t>
  </si>
  <si>
    <t>Kroupa Evžen</t>
  </si>
  <si>
    <t>Čaloud Milan</t>
  </si>
  <si>
    <t>SK Větřní</t>
  </si>
  <si>
    <t>Adamíček Dominik</t>
  </si>
  <si>
    <t>Jančař Stanislav</t>
  </si>
  <si>
    <t>Chavík Petr</t>
  </si>
  <si>
    <t>Dráb Zbyněk</t>
  </si>
  <si>
    <t>Dobrá Voda - na vlastní pěst</t>
  </si>
  <si>
    <t>Mikolášek Arnošt</t>
  </si>
  <si>
    <t>Nákří</t>
  </si>
  <si>
    <t>Pláteník Ladislav</t>
  </si>
  <si>
    <t>Dolní Třebonín</t>
  </si>
  <si>
    <t>Petrou Jan</t>
  </si>
  <si>
    <t>Ski Velešín</t>
  </si>
  <si>
    <t>Ulich Petr</t>
  </si>
  <si>
    <t>MT Nové město nad Metují</t>
  </si>
  <si>
    <t>Pollertová Eva</t>
  </si>
  <si>
    <t>Gregor Radek</t>
  </si>
  <si>
    <t>Táčikistán</t>
  </si>
  <si>
    <t>Říha Michal</t>
  </si>
  <si>
    <t>Křemže</t>
  </si>
  <si>
    <t>Vejvara Pavel</t>
  </si>
  <si>
    <t>Cyklo Jiřička</t>
  </si>
  <si>
    <t>Šmíd Jan</t>
  </si>
  <si>
    <t>Ski Polevsko</t>
  </si>
  <si>
    <t>Voráček Karel</t>
  </si>
  <si>
    <t>Cyklo Velešín</t>
  </si>
  <si>
    <t>Kopřiva Josef</t>
  </si>
  <si>
    <t>TC Dvořák Č.Budějovice</t>
  </si>
  <si>
    <t>Luberda Petr</t>
  </si>
  <si>
    <t>DVtech.cz</t>
  </si>
  <si>
    <t>Medek Roman</t>
  </si>
  <si>
    <t>BH  TT CB</t>
  </si>
  <si>
    <t>Flašar Jan</t>
  </si>
  <si>
    <t>Vácha Petr</t>
  </si>
  <si>
    <t>Mirkovice</t>
  </si>
  <si>
    <t>Novák Jaroslav</t>
  </si>
  <si>
    <t>Kollertová Eva</t>
  </si>
  <si>
    <t>22. ročník Běhu na Kleť</t>
  </si>
  <si>
    <t>Poř. cel.</t>
  </si>
  <si>
    <t>22. ročník Běhu na Kleť 2011</t>
  </si>
  <si>
    <t>Procházka Radek</t>
  </si>
  <si>
    <t>29.</t>
  </si>
  <si>
    <t>Kamenictví Bumba Č.Budějovice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</si>
</sst>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  <numFmt numFmtId="165" formatCode="[$-405]d\.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38" fillId="0" borderId="10" xfId="0" applyFont="1" applyBorder="1" applyAlignment="1">
      <alignment/>
    </xf>
    <xf numFmtId="0" fontId="22" fillId="0" borderId="0" xfId="0" applyFont="1" applyAlignment="1">
      <alignment/>
    </xf>
    <xf numFmtId="164" fontId="37" fillId="0" borderId="10" xfId="0" applyNumberFormat="1" applyFont="1" applyBorder="1" applyAlignment="1">
      <alignment/>
    </xf>
    <xf numFmtId="0" fontId="0" fillId="33" borderId="0" xfId="0" applyFill="1" applyAlignment="1">
      <alignment/>
    </xf>
    <xf numFmtId="0" fontId="37" fillId="0" borderId="10" xfId="0" applyFont="1" applyBorder="1" applyAlignment="1">
      <alignment horizontal="left"/>
    </xf>
    <xf numFmtId="0" fontId="38" fillId="34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0" fontId="37" fillId="0" borderId="11" xfId="0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7" fillId="0" borderId="0" xfId="0" applyFont="1" applyBorder="1" applyAlignment="1">
      <alignment/>
    </xf>
    <xf numFmtId="164" fontId="37" fillId="0" borderId="0" xfId="0" applyNumberFormat="1" applyFont="1" applyBorder="1" applyAlignment="1">
      <alignment/>
    </xf>
    <xf numFmtId="0" fontId="38" fillId="0" borderId="12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8" fillId="0" borderId="12" xfId="0" applyFont="1" applyBorder="1" applyAlignment="1">
      <alignment/>
    </xf>
    <xf numFmtId="16" fontId="37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18" xfId="0" applyFont="1" applyFill="1" applyBorder="1" applyAlignment="1">
      <alignment horizontal="center"/>
    </xf>
    <xf numFmtId="164" fontId="37" fillId="0" borderId="19" xfId="0" applyNumberFormat="1" applyFont="1" applyBorder="1" applyAlignment="1">
      <alignment horizontal="center"/>
    </xf>
    <xf numFmtId="164" fontId="37" fillId="0" borderId="20" xfId="0" applyNumberFormat="1" applyFont="1" applyBorder="1" applyAlignment="1">
      <alignment horizontal="center"/>
    </xf>
    <xf numFmtId="0" fontId="39" fillId="33" borderId="0" xfId="0" applyFont="1" applyFill="1" applyBorder="1" applyAlignment="1">
      <alignment horizontal="center" vertical="center"/>
    </xf>
    <xf numFmtId="0" fontId="38" fillId="0" borderId="21" xfId="0" applyFont="1" applyBorder="1" applyAlignment="1">
      <alignment horizontal="center"/>
    </xf>
    <xf numFmtId="0" fontId="37" fillId="0" borderId="22" xfId="0" applyFont="1" applyBorder="1" applyAlignment="1">
      <alignment/>
    </xf>
    <xf numFmtId="0" fontId="37" fillId="0" borderId="23" xfId="0" applyFont="1" applyBorder="1" applyAlignment="1">
      <alignment/>
    </xf>
    <xf numFmtId="0" fontId="37" fillId="0" borderId="23" xfId="0" applyFont="1" applyFill="1" applyBorder="1" applyAlignment="1">
      <alignment/>
    </xf>
    <xf numFmtId="0" fontId="0" fillId="0" borderId="24" xfId="0" applyBorder="1" applyAlignment="1">
      <alignment/>
    </xf>
    <xf numFmtId="0" fontId="37" fillId="0" borderId="23" xfId="0" applyFont="1" applyBorder="1" applyAlignment="1">
      <alignment horizontal="left"/>
    </xf>
    <xf numFmtId="0" fontId="37" fillId="0" borderId="25" xfId="0" applyFont="1" applyBorder="1" applyAlignment="1">
      <alignment/>
    </xf>
    <xf numFmtId="0" fontId="39" fillId="33" borderId="26" xfId="0" applyFont="1" applyFill="1" applyBorder="1" applyAlignment="1">
      <alignment horizontal="center" vertical="center"/>
    </xf>
    <xf numFmtId="0" fontId="38" fillId="10" borderId="21" xfId="0" applyFont="1" applyFill="1" applyBorder="1" applyAlignment="1">
      <alignment horizontal="center"/>
    </xf>
    <xf numFmtId="0" fontId="39" fillId="33" borderId="27" xfId="0" applyFont="1" applyFill="1" applyBorder="1" applyAlignment="1">
      <alignment horizontal="center" vertical="center"/>
    </xf>
    <xf numFmtId="0" fontId="38" fillId="2" borderId="21" xfId="0" applyFont="1" applyFill="1" applyBorder="1" applyAlignment="1">
      <alignment horizontal="center"/>
    </xf>
    <xf numFmtId="0" fontId="37" fillId="0" borderId="11" xfId="0" applyFont="1" applyFill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10" xfId="0" applyBorder="1" applyAlignment="1">
      <alignment/>
    </xf>
    <xf numFmtId="21" fontId="37" fillId="0" borderId="10" xfId="0" applyNumberFormat="1" applyFont="1" applyBorder="1" applyAlignment="1">
      <alignment/>
    </xf>
    <xf numFmtId="0" fontId="37" fillId="0" borderId="10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6">
      <selection activeCell="I34" sqref="I34"/>
    </sheetView>
  </sheetViews>
  <sheetFormatPr defaultColWidth="9.140625" defaultRowHeight="15"/>
  <cols>
    <col min="4" max="4" width="11.00390625" style="0" bestFit="1" customWidth="1"/>
    <col min="5" max="5" width="22.140625" style="0" customWidth="1"/>
    <col min="6" max="6" width="11.140625" style="0" bestFit="1" customWidth="1"/>
    <col min="7" max="7" width="25.57421875" style="0" customWidth="1"/>
  </cols>
  <sheetData>
    <row r="1" spans="1:6" ht="15">
      <c r="A1" s="5"/>
      <c r="B1" s="1"/>
      <c r="C1" s="1"/>
      <c r="D1" s="1"/>
      <c r="E1" s="7"/>
      <c r="F1" s="1"/>
    </row>
    <row r="2" spans="1:8" ht="15">
      <c r="A2" s="24" t="s">
        <v>192</v>
      </c>
      <c r="B2" s="25"/>
      <c r="C2" s="25"/>
      <c r="D2" s="25"/>
      <c r="E2" s="25"/>
      <c r="F2" s="25"/>
      <c r="G2" s="25"/>
      <c r="H2" s="25"/>
    </row>
    <row r="3" spans="1:8" ht="15">
      <c r="A3" s="25"/>
      <c r="B3" s="25"/>
      <c r="C3" s="25"/>
      <c r="D3" s="25"/>
      <c r="E3" s="25"/>
      <c r="F3" s="25"/>
      <c r="G3" s="25"/>
      <c r="H3" s="25"/>
    </row>
    <row r="4" spans="1:8" ht="15">
      <c r="A4" s="4"/>
      <c r="B4" s="4" t="s">
        <v>0</v>
      </c>
      <c r="C4" s="4" t="s">
        <v>36</v>
      </c>
      <c r="D4" s="4" t="s">
        <v>1</v>
      </c>
      <c r="E4" s="4" t="s">
        <v>33</v>
      </c>
      <c r="F4" s="4" t="s">
        <v>34</v>
      </c>
      <c r="G4" s="4" t="s">
        <v>2</v>
      </c>
      <c r="H4" s="4" t="s">
        <v>3</v>
      </c>
    </row>
    <row r="5" spans="1:8" ht="15">
      <c r="A5" s="4"/>
      <c r="B5" s="2">
        <v>1</v>
      </c>
      <c r="C5" s="2" t="s">
        <v>37</v>
      </c>
      <c r="D5" s="2" t="s">
        <v>35</v>
      </c>
      <c r="E5" s="6" t="s">
        <v>77</v>
      </c>
      <c r="F5" s="2">
        <v>20</v>
      </c>
      <c r="G5" s="3" t="s">
        <v>79</v>
      </c>
      <c r="H5" s="8">
        <v>0.03400462962962963</v>
      </c>
    </row>
    <row r="6" spans="1:8" ht="15">
      <c r="A6" s="11"/>
      <c r="B6" s="2">
        <f>B5+1</f>
        <v>2</v>
      </c>
      <c r="C6" s="2" t="s">
        <v>37</v>
      </c>
      <c r="D6" s="2" t="s">
        <v>35</v>
      </c>
      <c r="E6" s="6" t="s">
        <v>45</v>
      </c>
      <c r="F6" s="2">
        <v>3</v>
      </c>
      <c r="G6" s="3" t="s">
        <v>46</v>
      </c>
      <c r="H6" s="8">
        <v>0.034270833333333334</v>
      </c>
    </row>
    <row r="7" spans="1:8" ht="15">
      <c r="A7" s="4"/>
      <c r="B7" s="2">
        <f>B6+1</f>
        <v>3</v>
      </c>
      <c r="C7" s="2" t="s">
        <v>37</v>
      </c>
      <c r="D7" s="2" t="s">
        <v>35</v>
      </c>
      <c r="E7" s="6" t="s">
        <v>187</v>
      </c>
      <c r="F7" s="2">
        <v>86</v>
      </c>
      <c r="G7" s="3" t="s">
        <v>46</v>
      </c>
      <c r="H7" s="8">
        <v>0.03497685185185185</v>
      </c>
    </row>
    <row r="8" spans="1:8" ht="15">
      <c r="A8" s="4"/>
      <c r="B8" s="2">
        <f>B7+1</f>
        <v>4</v>
      </c>
      <c r="C8" s="2" t="s">
        <v>37</v>
      </c>
      <c r="D8" s="2" t="s">
        <v>35</v>
      </c>
      <c r="E8" s="6" t="s">
        <v>130</v>
      </c>
      <c r="F8" s="2">
        <v>49</v>
      </c>
      <c r="G8" s="3" t="s">
        <v>131</v>
      </c>
      <c r="H8" s="8">
        <v>0.035104166666666665</v>
      </c>
    </row>
    <row r="9" spans="1:8" ht="15">
      <c r="A9" s="4"/>
      <c r="B9" s="2">
        <f>B8+1</f>
        <v>5</v>
      </c>
      <c r="C9" s="2" t="s">
        <v>37</v>
      </c>
      <c r="D9" s="2" t="s">
        <v>35</v>
      </c>
      <c r="E9" s="6" t="s">
        <v>132</v>
      </c>
      <c r="F9" s="2">
        <v>50</v>
      </c>
      <c r="G9" s="3" t="s">
        <v>97</v>
      </c>
      <c r="H9" s="8">
        <v>0.0362037037037037</v>
      </c>
    </row>
    <row r="10" spans="1:8" ht="15">
      <c r="A10" s="4"/>
      <c r="B10" s="2">
        <f aca="true" t="shared" si="0" ref="B10:B16">B9+1</f>
        <v>6</v>
      </c>
      <c r="C10" s="2" t="s">
        <v>37</v>
      </c>
      <c r="D10" s="2" t="s">
        <v>35</v>
      </c>
      <c r="E10" s="6" t="s">
        <v>175</v>
      </c>
      <c r="F10" s="2">
        <v>80</v>
      </c>
      <c r="G10" s="3" t="s">
        <v>176</v>
      </c>
      <c r="H10" s="8">
        <v>0.03736111111111111</v>
      </c>
    </row>
    <row r="11" spans="1:8" ht="15">
      <c r="A11" s="4"/>
      <c r="B11" s="2">
        <f t="shared" si="0"/>
        <v>7</v>
      </c>
      <c r="C11" s="2" t="s">
        <v>37</v>
      </c>
      <c r="D11" s="2" t="s">
        <v>35</v>
      </c>
      <c r="E11" s="6" t="s">
        <v>43</v>
      </c>
      <c r="F11" s="2">
        <v>2</v>
      </c>
      <c r="G11" s="3" t="s">
        <v>39</v>
      </c>
      <c r="H11" s="8">
        <v>0.038113425925925926</v>
      </c>
    </row>
    <row r="12" spans="1:8" ht="15">
      <c r="A12" s="4"/>
      <c r="B12" s="2">
        <f t="shared" si="0"/>
        <v>8</v>
      </c>
      <c r="C12" s="2" t="s">
        <v>37</v>
      </c>
      <c r="D12" s="2" t="s">
        <v>35</v>
      </c>
      <c r="E12" s="6" t="s">
        <v>65</v>
      </c>
      <c r="F12" s="2">
        <v>14</v>
      </c>
      <c r="G12" s="3" t="s">
        <v>66</v>
      </c>
      <c r="H12" s="8">
        <v>0.03844907407407407</v>
      </c>
    </row>
    <row r="13" spans="1:8" ht="15">
      <c r="A13" s="4"/>
      <c r="B13" s="2">
        <f t="shared" si="0"/>
        <v>9</v>
      </c>
      <c r="C13" s="2" t="s">
        <v>37</v>
      </c>
      <c r="D13" s="2" t="s">
        <v>35</v>
      </c>
      <c r="E13" s="6" t="s">
        <v>177</v>
      </c>
      <c r="F13" s="2">
        <v>81</v>
      </c>
      <c r="G13" s="3" t="s">
        <v>178</v>
      </c>
      <c r="H13" s="8">
        <v>0.0391087962962963</v>
      </c>
    </row>
    <row r="14" spans="1:8" ht="15">
      <c r="A14" s="4"/>
      <c r="B14" s="2">
        <f t="shared" si="0"/>
        <v>10</v>
      </c>
      <c r="C14" s="2" t="s">
        <v>37</v>
      </c>
      <c r="D14" s="2" t="s">
        <v>35</v>
      </c>
      <c r="E14" s="6" t="s">
        <v>98</v>
      </c>
      <c r="F14" s="2">
        <v>32</v>
      </c>
      <c r="G14" s="3" t="s">
        <v>97</v>
      </c>
      <c r="H14" s="8">
        <v>0.04128472222222222</v>
      </c>
    </row>
    <row r="15" spans="1:8" ht="15">
      <c r="A15" s="4"/>
      <c r="B15" s="2">
        <f t="shared" si="0"/>
        <v>11</v>
      </c>
      <c r="C15" s="2" t="s">
        <v>37</v>
      </c>
      <c r="D15" s="2" t="s">
        <v>35</v>
      </c>
      <c r="E15" s="6" t="s">
        <v>139</v>
      </c>
      <c r="F15" s="2">
        <v>55</v>
      </c>
      <c r="G15" s="3" t="s">
        <v>140</v>
      </c>
      <c r="H15" s="8">
        <v>0.04244212962962963</v>
      </c>
    </row>
    <row r="16" spans="1:8" ht="15">
      <c r="A16" s="4"/>
      <c r="B16" s="2">
        <f t="shared" si="0"/>
        <v>12</v>
      </c>
      <c r="C16" s="2" t="s">
        <v>37</v>
      </c>
      <c r="D16" s="2" t="s">
        <v>35</v>
      </c>
      <c r="E16" s="13" t="s">
        <v>84</v>
      </c>
      <c r="F16" s="14">
        <v>24</v>
      </c>
      <c r="G16" s="46" t="s">
        <v>85</v>
      </c>
      <c r="H16" s="8">
        <v>0.042581018518518525</v>
      </c>
    </row>
    <row r="17" spans="1:8" ht="15">
      <c r="A17" s="4"/>
      <c r="B17" s="48">
        <v>13</v>
      </c>
      <c r="C17" s="14" t="s">
        <v>37</v>
      </c>
      <c r="D17" s="14" t="s">
        <v>35</v>
      </c>
      <c r="E17" s="6" t="s">
        <v>96</v>
      </c>
      <c r="F17" s="2">
        <v>31</v>
      </c>
      <c r="G17" s="3" t="s">
        <v>97</v>
      </c>
      <c r="H17" s="50">
        <v>0.04263888888888889</v>
      </c>
    </row>
    <row r="18" spans="1:8" ht="15">
      <c r="A18" s="4"/>
      <c r="B18" s="2">
        <v>14</v>
      </c>
      <c r="C18" s="2" t="s">
        <v>37</v>
      </c>
      <c r="D18" s="2" t="s">
        <v>35</v>
      </c>
      <c r="E18" s="6" t="s">
        <v>136</v>
      </c>
      <c r="F18" s="2">
        <v>53</v>
      </c>
      <c r="G18" s="3" t="s">
        <v>137</v>
      </c>
      <c r="H18" s="8">
        <v>0.04269675925925926</v>
      </c>
    </row>
    <row r="19" spans="1:8" ht="15">
      <c r="A19" s="4"/>
      <c r="B19" s="2">
        <f aca="true" t="shared" si="1" ref="B19:B30">B18+1</f>
        <v>15</v>
      </c>
      <c r="C19" s="2" t="s">
        <v>37</v>
      </c>
      <c r="D19" s="2" t="s">
        <v>35</v>
      </c>
      <c r="E19" s="6" t="s">
        <v>151</v>
      </c>
      <c r="F19" s="2">
        <v>64</v>
      </c>
      <c r="G19" s="3" t="s">
        <v>110</v>
      </c>
      <c r="H19" s="8">
        <v>0.044502314814814814</v>
      </c>
    </row>
    <row r="20" spans="1:8" ht="15">
      <c r="A20" s="4"/>
      <c r="B20" s="2">
        <f t="shared" si="1"/>
        <v>16</v>
      </c>
      <c r="C20" s="2" t="s">
        <v>37</v>
      </c>
      <c r="D20" s="2" t="s">
        <v>35</v>
      </c>
      <c r="E20" s="6" t="s">
        <v>188</v>
      </c>
      <c r="F20" s="2">
        <v>65</v>
      </c>
      <c r="G20" s="3" t="s">
        <v>189</v>
      </c>
      <c r="H20" s="8">
        <v>0.045162037037037035</v>
      </c>
    </row>
    <row r="21" spans="1:8" ht="15">
      <c r="A21" s="4"/>
      <c r="B21" s="2">
        <f t="shared" si="1"/>
        <v>17</v>
      </c>
      <c r="C21" s="2" t="s">
        <v>37</v>
      </c>
      <c r="D21" s="2" t="s">
        <v>35</v>
      </c>
      <c r="E21" s="6" t="s">
        <v>103</v>
      </c>
      <c r="F21" s="2">
        <v>35</v>
      </c>
      <c r="G21" s="3" t="s">
        <v>104</v>
      </c>
      <c r="H21" s="8">
        <v>0.04563657407407407</v>
      </c>
    </row>
    <row r="22" spans="1:8" ht="15">
      <c r="A22" s="4"/>
      <c r="B22" s="2">
        <f t="shared" si="1"/>
        <v>18</v>
      </c>
      <c r="C22" s="2" t="s">
        <v>37</v>
      </c>
      <c r="D22" s="2" t="s">
        <v>35</v>
      </c>
      <c r="E22" s="6" t="s">
        <v>111</v>
      </c>
      <c r="F22" s="2">
        <v>39</v>
      </c>
      <c r="G22" s="3" t="s">
        <v>110</v>
      </c>
      <c r="H22" s="8">
        <v>0.04579861111111111</v>
      </c>
    </row>
    <row r="23" spans="1:8" ht="15">
      <c r="A23" s="4"/>
      <c r="B23" s="2">
        <f t="shared" si="1"/>
        <v>19</v>
      </c>
      <c r="C23" s="2" t="s">
        <v>37</v>
      </c>
      <c r="D23" s="2" t="s">
        <v>35</v>
      </c>
      <c r="E23" s="6" t="s">
        <v>94</v>
      </c>
      <c r="F23" s="2">
        <v>30</v>
      </c>
      <c r="G23" s="3" t="s">
        <v>95</v>
      </c>
      <c r="H23" s="8">
        <v>0.046689814814814816</v>
      </c>
    </row>
    <row r="24" spans="1:8" ht="15">
      <c r="A24" s="4"/>
      <c r="B24" s="2">
        <f t="shared" si="1"/>
        <v>20</v>
      </c>
      <c r="C24" s="2" t="s">
        <v>37</v>
      </c>
      <c r="D24" s="2" t="s">
        <v>35</v>
      </c>
      <c r="E24" s="6" t="s">
        <v>133</v>
      </c>
      <c r="F24" s="2">
        <v>51</v>
      </c>
      <c r="G24" s="3" t="s">
        <v>110</v>
      </c>
      <c r="H24" s="8">
        <v>0.046886574074074074</v>
      </c>
    </row>
    <row r="25" spans="1:8" ht="15">
      <c r="A25" s="4"/>
      <c r="B25" s="2">
        <f t="shared" si="1"/>
        <v>21</v>
      </c>
      <c r="C25" s="2" t="s">
        <v>37</v>
      </c>
      <c r="D25" s="2" t="s">
        <v>35</v>
      </c>
      <c r="E25" s="6" t="s">
        <v>120</v>
      </c>
      <c r="F25" s="2">
        <v>44</v>
      </c>
      <c r="G25" s="3" t="s">
        <v>121</v>
      </c>
      <c r="H25" s="8">
        <v>0.04730324074074074</v>
      </c>
    </row>
    <row r="26" spans="1:8" ht="15">
      <c r="A26" s="4"/>
      <c r="B26" s="2">
        <f t="shared" si="1"/>
        <v>22</v>
      </c>
      <c r="C26" s="2" t="s">
        <v>37</v>
      </c>
      <c r="D26" s="2" t="s">
        <v>35</v>
      </c>
      <c r="E26" s="6" t="s">
        <v>109</v>
      </c>
      <c r="F26" s="2">
        <v>38</v>
      </c>
      <c r="G26" s="3" t="s">
        <v>110</v>
      </c>
      <c r="H26" s="8">
        <v>0.04774305555555555</v>
      </c>
    </row>
    <row r="27" spans="1:8" ht="15">
      <c r="A27" s="4"/>
      <c r="B27" s="2">
        <f t="shared" si="1"/>
        <v>23</v>
      </c>
      <c r="C27" s="2" t="s">
        <v>37</v>
      </c>
      <c r="D27" s="2" t="s">
        <v>35</v>
      </c>
      <c r="E27" s="6" t="s">
        <v>171</v>
      </c>
      <c r="F27" s="2">
        <v>78</v>
      </c>
      <c r="G27" s="3" t="s">
        <v>172</v>
      </c>
      <c r="H27" s="8">
        <v>0.04842592592592593</v>
      </c>
    </row>
    <row r="28" spans="1:8" ht="15">
      <c r="A28" s="4"/>
      <c r="B28" s="2">
        <f t="shared" si="1"/>
        <v>24</v>
      </c>
      <c r="C28" s="2" t="s">
        <v>37</v>
      </c>
      <c r="D28" s="2" t="s">
        <v>35</v>
      </c>
      <c r="E28" s="6" t="s">
        <v>173</v>
      </c>
      <c r="F28" s="2">
        <v>79</v>
      </c>
      <c r="G28" s="12" t="s">
        <v>174</v>
      </c>
      <c r="H28" s="8">
        <v>0.04846064814814815</v>
      </c>
    </row>
    <row r="29" spans="1:8" ht="15">
      <c r="A29" s="4"/>
      <c r="B29" s="2">
        <f t="shared" si="1"/>
        <v>25</v>
      </c>
      <c r="C29" s="2" t="s">
        <v>37</v>
      </c>
      <c r="D29" s="2" t="s">
        <v>35</v>
      </c>
      <c r="E29" s="6" t="s">
        <v>122</v>
      </c>
      <c r="F29" s="2">
        <v>45</v>
      </c>
      <c r="G29" s="3" t="s">
        <v>123</v>
      </c>
      <c r="H29" s="8">
        <v>0.04967592592592593</v>
      </c>
    </row>
    <row r="30" spans="1:8" ht="15">
      <c r="A30" s="49"/>
      <c r="B30" s="2">
        <f t="shared" si="1"/>
        <v>26</v>
      </c>
      <c r="C30" s="2" t="s">
        <v>37</v>
      </c>
      <c r="D30" s="2" t="s">
        <v>35</v>
      </c>
      <c r="E30" s="6" t="s">
        <v>160</v>
      </c>
      <c r="F30" s="2">
        <v>72</v>
      </c>
      <c r="G30" s="3" t="s">
        <v>161</v>
      </c>
      <c r="H30" s="8">
        <v>0.052256944444444446</v>
      </c>
    </row>
  </sheetData>
  <sheetProtection/>
  <mergeCells count="1">
    <mergeCell ref="A2:H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G14" sqref="G14"/>
    </sheetView>
  </sheetViews>
  <sheetFormatPr defaultColWidth="9.140625" defaultRowHeight="15"/>
  <cols>
    <col min="4" max="4" width="9.421875" style="0" customWidth="1"/>
    <col min="5" max="5" width="21.8515625" style="0" bestFit="1" customWidth="1"/>
    <col min="7" max="7" width="30.00390625" style="0" bestFit="1" customWidth="1"/>
  </cols>
  <sheetData>
    <row r="1" spans="1:6" ht="15">
      <c r="A1" s="5"/>
      <c r="B1" s="1"/>
      <c r="C1" s="1"/>
      <c r="D1" s="1"/>
      <c r="E1" s="7"/>
      <c r="F1" s="1"/>
    </row>
    <row r="2" spans="1:8" ht="15">
      <c r="A2" s="24" t="s">
        <v>192</v>
      </c>
      <c r="B2" s="25"/>
      <c r="C2" s="25"/>
      <c r="D2" s="25"/>
      <c r="E2" s="25"/>
      <c r="F2" s="25"/>
      <c r="G2" s="25"/>
      <c r="H2" s="25"/>
    </row>
    <row r="3" spans="1:8" ht="15">
      <c r="A3" s="25"/>
      <c r="B3" s="25"/>
      <c r="C3" s="25"/>
      <c r="D3" s="25"/>
      <c r="E3" s="25"/>
      <c r="F3" s="25"/>
      <c r="G3" s="25"/>
      <c r="H3" s="25"/>
    </row>
    <row r="4" spans="1:8" ht="15">
      <c r="A4" s="4"/>
      <c r="B4" s="4" t="s">
        <v>0</v>
      </c>
      <c r="C4" s="4" t="s">
        <v>36</v>
      </c>
      <c r="D4" s="4" t="s">
        <v>1</v>
      </c>
      <c r="E4" s="4" t="s">
        <v>33</v>
      </c>
      <c r="F4" s="4" t="s">
        <v>34</v>
      </c>
      <c r="G4" s="4" t="s">
        <v>2</v>
      </c>
      <c r="H4" s="4" t="s">
        <v>3</v>
      </c>
    </row>
    <row r="5" spans="1:8" ht="15">
      <c r="A5" s="4" t="s">
        <v>4</v>
      </c>
      <c r="B5" s="2"/>
      <c r="C5" s="2" t="s">
        <v>38</v>
      </c>
      <c r="D5" s="2" t="s">
        <v>35</v>
      </c>
      <c r="E5" s="6" t="s">
        <v>78</v>
      </c>
      <c r="F5" s="2">
        <v>21</v>
      </c>
      <c r="G5" s="3" t="s">
        <v>79</v>
      </c>
      <c r="H5" s="8">
        <v>0.04065972222222222</v>
      </c>
    </row>
    <row r="6" spans="1:8" ht="15">
      <c r="A6" s="4" t="s">
        <v>5</v>
      </c>
      <c r="B6" s="2"/>
      <c r="C6" s="2" t="s">
        <v>38</v>
      </c>
      <c r="D6" s="2" t="s">
        <v>35</v>
      </c>
      <c r="E6" s="6" t="s">
        <v>99</v>
      </c>
      <c r="F6" s="2">
        <v>33</v>
      </c>
      <c r="G6" s="3" t="s">
        <v>100</v>
      </c>
      <c r="H6" s="8">
        <v>0.04532407407407407</v>
      </c>
    </row>
    <row r="7" spans="1:8" ht="15">
      <c r="A7" s="4" t="s">
        <v>6</v>
      </c>
      <c r="B7" s="2"/>
      <c r="C7" s="2" t="s">
        <v>38</v>
      </c>
      <c r="D7" s="2" t="s">
        <v>35</v>
      </c>
      <c r="E7" s="6" t="s">
        <v>170</v>
      </c>
      <c r="F7" s="2">
        <v>77</v>
      </c>
      <c r="G7" s="3" t="s">
        <v>169</v>
      </c>
      <c r="H7" s="8">
        <v>0.04819444444444445</v>
      </c>
    </row>
    <row r="8" spans="1:8" ht="15">
      <c r="A8" s="4" t="s">
        <v>7</v>
      </c>
      <c r="B8" s="2"/>
      <c r="C8" s="2" t="s">
        <v>38</v>
      </c>
      <c r="D8" s="2" t="s">
        <v>58</v>
      </c>
      <c r="E8" s="6" t="s">
        <v>150</v>
      </c>
      <c r="F8" s="2">
        <v>63</v>
      </c>
      <c r="G8" s="3" t="s">
        <v>110</v>
      </c>
      <c r="H8" s="8">
        <v>0.051493055555555556</v>
      </c>
    </row>
    <row r="9" spans="1:9" ht="15">
      <c r="A9" s="4" t="s">
        <v>8</v>
      </c>
      <c r="B9" s="2"/>
      <c r="C9" s="2" t="s">
        <v>38</v>
      </c>
      <c r="D9" s="2" t="s">
        <v>52</v>
      </c>
      <c r="E9" s="6" t="s">
        <v>69</v>
      </c>
      <c r="F9" s="2">
        <v>6</v>
      </c>
      <c r="G9" s="3" t="s">
        <v>53</v>
      </c>
      <c r="H9" s="8">
        <v>0.055497685185185185</v>
      </c>
      <c r="I9" s="9">
        <v>1956</v>
      </c>
    </row>
    <row r="10" spans="1:8" ht="15">
      <c r="A10" s="4" t="s">
        <v>9</v>
      </c>
      <c r="B10" s="2"/>
      <c r="C10" s="2" t="s">
        <v>38</v>
      </c>
      <c r="D10" s="2" t="s">
        <v>58</v>
      </c>
      <c r="E10" s="6" t="s">
        <v>142</v>
      </c>
      <c r="F10" s="2">
        <v>57</v>
      </c>
      <c r="G10" s="3" t="s">
        <v>143</v>
      </c>
      <c r="H10" s="8">
        <v>0.060069444444444446</v>
      </c>
    </row>
  </sheetData>
  <sheetProtection/>
  <mergeCells count="1">
    <mergeCell ref="A2:H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H103"/>
  <sheetViews>
    <sheetView zoomScalePageLayoutView="0" workbookViewId="0" topLeftCell="A1">
      <selection activeCell="I3" sqref="I3"/>
    </sheetView>
  </sheetViews>
  <sheetFormatPr defaultColWidth="9.140625" defaultRowHeight="15"/>
  <cols>
    <col min="1" max="1" width="8.57421875" style="0" customWidth="1"/>
    <col min="2" max="2" width="9.28125" style="0" bestFit="1" customWidth="1"/>
    <col min="3" max="3" width="9.28125" style="0" customWidth="1"/>
    <col min="4" max="4" width="11.00390625" style="0" bestFit="1" customWidth="1"/>
    <col min="5" max="5" width="24.8515625" style="0" customWidth="1"/>
    <col min="6" max="6" width="11.140625" style="0" bestFit="1" customWidth="1"/>
    <col min="7" max="7" width="32.7109375" style="0" customWidth="1"/>
    <col min="8" max="8" width="12.00390625" style="0" customWidth="1"/>
    <col min="9" max="9" width="8.8515625" style="0" customWidth="1"/>
  </cols>
  <sheetData>
    <row r="2" ht="15.75" thickBot="1"/>
    <row r="3" spans="1:8" ht="15" customHeight="1">
      <c r="A3" s="26" t="s">
        <v>194</v>
      </c>
      <c r="B3" s="27"/>
      <c r="C3" s="27"/>
      <c r="D3" s="27"/>
      <c r="E3" s="27"/>
      <c r="F3" s="27"/>
      <c r="G3" s="27"/>
      <c r="H3" s="28"/>
    </row>
    <row r="4" spans="1:8" ht="15.75" thickBot="1">
      <c r="A4" s="44"/>
      <c r="B4" s="34"/>
      <c r="C4" s="34"/>
      <c r="D4" s="34"/>
      <c r="E4" s="34"/>
      <c r="F4" s="34"/>
      <c r="G4" s="34"/>
      <c r="H4" s="42"/>
    </row>
    <row r="5" spans="1:8" ht="15.75" thickBot="1">
      <c r="A5" s="45" t="s">
        <v>193</v>
      </c>
      <c r="B5" s="35" t="s">
        <v>0</v>
      </c>
      <c r="C5" s="35" t="s">
        <v>36</v>
      </c>
      <c r="D5" s="35" t="s">
        <v>1</v>
      </c>
      <c r="E5" s="43" t="s">
        <v>33</v>
      </c>
      <c r="F5" s="35" t="s">
        <v>34</v>
      </c>
      <c r="G5" s="35" t="s">
        <v>2</v>
      </c>
      <c r="H5" s="43" t="s">
        <v>3</v>
      </c>
    </row>
    <row r="6" spans="1:8" ht="15">
      <c r="A6" s="20">
        <v>1</v>
      </c>
      <c r="B6" s="20" t="s">
        <v>4</v>
      </c>
      <c r="C6" s="21" t="s">
        <v>37</v>
      </c>
      <c r="D6" s="21" t="s">
        <v>40</v>
      </c>
      <c r="E6" s="22" t="s">
        <v>112</v>
      </c>
      <c r="F6" s="29">
        <v>40</v>
      </c>
      <c r="G6" s="36" t="s">
        <v>113</v>
      </c>
      <c r="H6" s="32">
        <v>0.033761574074074076</v>
      </c>
    </row>
    <row r="7" spans="1:8" ht="15">
      <c r="A7" s="4">
        <f>A6+1</f>
        <v>2</v>
      </c>
      <c r="B7" s="4" t="s">
        <v>4</v>
      </c>
      <c r="C7" s="2" t="s">
        <v>37</v>
      </c>
      <c r="D7" s="2" t="s">
        <v>58</v>
      </c>
      <c r="E7" s="6" t="s">
        <v>107</v>
      </c>
      <c r="F7" s="30">
        <v>37</v>
      </c>
      <c r="G7" s="37" t="s">
        <v>108</v>
      </c>
      <c r="H7" s="33">
        <v>0.03394675925925926</v>
      </c>
    </row>
    <row r="8" spans="1:8" ht="15">
      <c r="A8" s="4">
        <f aca="true" t="shared" si="0" ref="A8:A71">A7+1</f>
        <v>3</v>
      </c>
      <c r="B8" s="4" t="s">
        <v>4</v>
      </c>
      <c r="C8" s="2" t="s">
        <v>37</v>
      </c>
      <c r="D8" s="2" t="s">
        <v>35</v>
      </c>
      <c r="E8" s="6" t="s">
        <v>77</v>
      </c>
      <c r="F8" s="30">
        <v>20</v>
      </c>
      <c r="G8" s="37" t="s">
        <v>79</v>
      </c>
      <c r="H8" s="33">
        <v>0.03400462962962963</v>
      </c>
    </row>
    <row r="9" spans="1:8" ht="15">
      <c r="A9" s="4">
        <f t="shared" si="0"/>
        <v>4</v>
      </c>
      <c r="B9" s="4" t="s">
        <v>5</v>
      </c>
      <c r="C9" s="2" t="s">
        <v>37</v>
      </c>
      <c r="D9" s="2" t="s">
        <v>58</v>
      </c>
      <c r="E9" s="6" t="s">
        <v>101</v>
      </c>
      <c r="F9" s="30">
        <v>34</v>
      </c>
      <c r="G9" s="37" t="s">
        <v>102</v>
      </c>
      <c r="H9" s="33">
        <v>0.03414351851851852</v>
      </c>
    </row>
    <row r="10" spans="1:8" ht="15">
      <c r="A10" s="4">
        <f t="shared" si="0"/>
        <v>5</v>
      </c>
      <c r="B10" s="4" t="s">
        <v>5</v>
      </c>
      <c r="C10" s="2" t="s">
        <v>37</v>
      </c>
      <c r="D10" s="2" t="s">
        <v>35</v>
      </c>
      <c r="E10" s="6" t="s">
        <v>45</v>
      </c>
      <c r="F10" s="30">
        <v>3</v>
      </c>
      <c r="G10" s="37" t="s">
        <v>46</v>
      </c>
      <c r="H10" s="33">
        <v>0.034270833333333334</v>
      </c>
    </row>
    <row r="11" spans="1:8" ht="15">
      <c r="A11" s="4">
        <f t="shared" si="0"/>
        <v>6</v>
      </c>
      <c r="B11" s="4" t="s">
        <v>6</v>
      </c>
      <c r="C11" s="2" t="s">
        <v>37</v>
      </c>
      <c r="D11" s="2" t="s">
        <v>58</v>
      </c>
      <c r="E11" s="6" t="s">
        <v>59</v>
      </c>
      <c r="F11" s="30">
        <v>11</v>
      </c>
      <c r="G11" s="37" t="s">
        <v>57</v>
      </c>
      <c r="H11" s="33">
        <v>0.03484953703703703</v>
      </c>
    </row>
    <row r="12" spans="1:8" ht="15">
      <c r="A12" s="4">
        <f t="shared" si="0"/>
        <v>7</v>
      </c>
      <c r="B12" s="4" t="s">
        <v>6</v>
      </c>
      <c r="C12" s="2" t="s">
        <v>37</v>
      </c>
      <c r="D12" s="2" t="s">
        <v>35</v>
      </c>
      <c r="E12" s="6" t="s">
        <v>187</v>
      </c>
      <c r="F12" s="30">
        <v>86</v>
      </c>
      <c r="G12" s="37" t="s">
        <v>46</v>
      </c>
      <c r="H12" s="33">
        <v>0.03497685185185185</v>
      </c>
    </row>
    <row r="13" spans="1:8" ht="15">
      <c r="A13" s="4">
        <f t="shared" si="0"/>
        <v>8</v>
      </c>
      <c r="B13" s="2" t="s">
        <v>7</v>
      </c>
      <c r="C13" s="2" t="s">
        <v>37</v>
      </c>
      <c r="D13" s="2" t="s">
        <v>35</v>
      </c>
      <c r="E13" s="6" t="s">
        <v>130</v>
      </c>
      <c r="F13" s="30">
        <v>49</v>
      </c>
      <c r="G13" s="37" t="s">
        <v>131</v>
      </c>
      <c r="H13" s="33">
        <v>0.035104166666666665</v>
      </c>
    </row>
    <row r="14" spans="1:8" ht="15">
      <c r="A14" s="4">
        <f t="shared" si="0"/>
        <v>9</v>
      </c>
      <c r="B14" s="4" t="s">
        <v>5</v>
      </c>
      <c r="C14" s="2" t="s">
        <v>37</v>
      </c>
      <c r="D14" s="2" t="s">
        <v>40</v>
      </c>
      <c r="E14" s="6" t="s">
        <v>67</v>
      </c>
      <c r="F14" s="30">
        <v>15</v>
      </c>
      <c r="G14" s="37" t="s">
        <v>68</v>
      </c>
      <c r="H14" s="33">
        <v>0.035381944444444445</v>
      </c>
    </row>
    <row r="15" spans="1:8" ht="15">
      <c r="A15" s="4">
        <f t="shared" si="0"/>
        <v>10</v>
      </c>
      <c r="B15" s="4" t="s">
        <v>4</v>
      </c>
      <c r="C15" s="2" t="s">
        <v>37</v>
      </c>
      <c r="D15" s="2" t="s">
        <v>52</v>
      </c>
      <c r="E15" s="6" t="s">
        <v>126</v>
      </c>
      <c r="F15" s="30">
        <v>47</v>
      </c>
      <c r="G15" s="37" t="s">
        <v>127</v>
      </c>
      <c r="H15" s="33">
        <v>0.035694444444444445</v>
      </c>
    </row>
    <row r="16" spans="1:8" ht="15">
      <c r="A16" s="4">
        <f t="shared" si="0"/>
        <v>11</v>
      </c>
      <c r="B16" s="2" t="s">
        <v>8</v>
      </c>
      <c r="C16" s="2" t="s">
        <v>37</v>
      </c>
      <c r="D16" s="2" t="s">
        <v>35</v>
      </c>
      <c r="E16" s="6" t="s">
        <v>132</v>
      </c>
      <c r="F16" s="30">
        <v>50</v>
      </c>
      <c r="G16" s="37" t="s">
        <v>97</v>
      </c>
      <c r="H16" s="33">
        <v>0.0362037037037037</v>
      </c>
    </row>
    <row r="17" spans="1:8" ht="15">
      <c r="A17" s="4">
        <f t="shared" si="0"/>
        <v>12</v>
      </c>
      <c r="B17" s="2" t="s">
        <v>7</v>
      </c>
      <c r="C17" s="2" t="s">
        <v>37</v>
      </c>
      <c r="D17" s="2" t="s">
        <v>58</v>
      </c>
      <c r="E17" s="6" t="s">
        <v>80</v>
      </c>
      <c r="F17" s="30">
        <v>22</v>
      </c>
      <c r="G17" s="37" t="s">
        <v>81</v>
      </c>
      <c r="H17" s="33">
        <v>0.03671296296296296</v>
      </c>
    </row>
    <row r="18" spans="1:8" ht="15">
      <c r="A18" s="4">
        <f t="shared" si="0"/>
        <v>13</v>
      </c>
      <c r="B18" s="2" t="s">
        <v>8</v>
      </c>
      <c r="C18" s="2" t="s">
        <v>37</v>
      </c>
      <c r="D18" s="2" t="s">
        <v>58</v>
      </c>
      <c r="E18" s="6" t="s">
        <v>134</v>
      </c>
      <c r="F18" s="30">
        <v>52</v>
      </c>
      <c r="G18" s="37" t="s">
        <v>135</v>
      </c>
      <c r="H18" s="33">
        <v>0.03684027777777778</v>
      </c>
    </row>
    <row r="19" spans="1:8" ht="15">
      <c r="A19" s="4">
        <f t="shared" si="0"/>
        <v>14</v>
      </c>
      <c r="B19" s="2" t="s">
        <v>9</v>
      </c>
      <c r="C19" s="2" t="s">
        <v>37</v>
      </c>
      <c r="D19" s="2" t="s">
        <v>58</v>
      </c>
      <c r="E19" s="6" t="s">
        <v>44</v>
      </c>
      <c r="F19" s="30">
        <v>7</v>
      </c>
      <c r="G19" s="38" t="s">
        <v>32</v>
      </c>
      <c r="H19" s="33">
        <v>0.037002314814814814</v>
      </c>
    </row>
    <row r="20" spans="1:8" ht="15">
      <c r="A20" s="4">
        <f t="shared" si="0"/>
        <v>15</v>
      </c>
      <c r="B20" s="4" t="s">
        <v>5</v>
      </c>
      <c r="C20" s="2" t="s">
        <v>37</v>
      </c>
      <c r="D20" s="2" t="s">
        <v>52</v>
      </c>
      <c r="E20" s="6" t="s">
        <v>63</v>
      </c>
      <c r="F20" s="30">
        <v>13</v>
      </c>
      <c r="G20" s="37" t="s">
        <v>64</v>
      </c>
      <c r="H20" s="33">
        <v>0.03703703703703704</v>
      </c>
    </row>
    <row r="21" spans="1:8" ht="15">
      <c r="A21" s="4">
        <f t="shared" si="0"/>
        <v>16</v>
      </c>
      <c r="B21" s="4" t="s">
        <v>6</v>
      </c>
      <c r="C21" s="2" t="s">
        <v>37</v>
      </c>
      <c r="D21" s="2" t="s">
        <v>52</v>
      </c>
      <c r="E21" s="6" t="s">
        <v>114</v>
      </c>
      <c r="F21" s="30">
        <v>41</v>
      </c>
      <c r="G21" s="38" t="s">
        <v>115</v>
      </c>
      <c r="H21" s="33">
        <v>0.037083333333333336</v>
      </c>
    </row>
    <row r="22" spans="1:8" ht="15">
      <c r="A22" s="4">
        <f t="shared" si="0"/>
        <v>17</v>
      </c>
      <c r="B22" s="2" t="s">
        <v>9</v>
      </c>
      <c r="C22" s="2" t="s">
        <v>37</v>
      </c>
      <c r="D22" s="2" t="s">
        <v>35</v>
      </c>
      <c r="E22" s="6" t="s">
        <v>175</v>
      </c>
      <c r="F22" s="30">
        <v>80</v>
      </c>
      <c r="G22" s="37" t="s">
        <v>176</v>
      </c>
      <c r="H22" s="33">
        <v>0.03736111111111111</v>
      </c>
    </row>
    <row r="23" spans="1:8" ht="15">
      <c r="A23" s="4">
        <f t="shared" si="0"/>
        <v>18</v>
      </c>
      <c r="B23" s="2" t="s">
        <v>10</v>
      </c>
      <c r="C23" s="2" t="s">
        <v>37</v>
      </c>
      <c r="D23" s="2" t="s">
        <v>58</v>
      </c>
      <c r="E23" s="6" t="s">
        <v>141</v>
      </c>
      <c r="F23" s="30">
        <v>56</v>
      </c>
      <c r="G23" s="37" t="s">
        <v>46</v>
      </c>
      <c r="H23" s="33">
        <v>0.03796296296296296</v>
      </c>
    </row>
    <row r="24" spans="1:8" ht="15">
      <c r="A24" s="4">
        <f t="shared" si="0"/>
        <v>19</v>
      </c>
      <c r="B24" s="2" t="s">
        <v>7</v>
      </c>
      <c r="C24" s="2" t="s">
        <v>37</v>
      </c>
      <c r="D24" s="2" t="s">
        <v>52</v>
      </c>
      <c r="E24" s="6" t="s">
        <v>56</v>
      </c>
      <c r="F24" s="30">
        <v>10</v>
      </c>
      <c r="G24" s="37" t="s">
        <v>57</v>
      </c>
      <c r="H24" s="33">
        <v>0.038078703703703705</v>
      </c>
    </row>
    <row r="25" spans="1:8" ht="15">
      <c r="A25" s="4">
        <f t="shared" si="0"/>
        <v>20</v>
      </c>
      <c r="B25" s="2" t="s">
        <v>10</v>
      </c>
      <c r="C25" s="2" t="s">
        <v>37</v>
      </c>
      <c r="D25" s="2" t="s">
        <v>35</v>
      </c>
      <c r="E25" s="6" t="s">
        <v>43</v>
      </c>
      <c r="F25" s="30">
        <v>2</v>
      </c>
      <c r="G25" s="37" t="s">
        <v>39</v>
      </c>
      <c r="H25" s="33">
        <v>0.038113425925925926</v>
      </c>
    </row>
    <row r="26" spans="1:8" ht="15">
      <c r="A26" s="4">
        <f t="shared" si="0"/>
        <v>21</v>
      </c>
      <c r="B26" s="2" t="s">
        <v>8</v>
      </c>
      <c r="C26" s="2" t="s">
        <v>37</v>
      </c>
      <c r="D26" s="2" t="s">
        <v>52</v>
      </c>
      <c r="E26" s="6" t="s">
        <v>105</v>
      </c>
      <c r="F26" s="30">
        <v>36</v>
      </c>
      <c r="G26" s="37" t="s">
        <v>106</v>
      </c>
      <c r="H26" s="33">
        <v>0.03821759259259259</v>
      </c>
    </row>
    <row r="27" spans="1:8" ht="15">
      <c r="A27" s="4">
        <f t="shared" si="0"/>
        <v>22</v>
      </c>
      <c r="B27" s="2" t="s">
        <v>11</v>
      </c>
      <c r="C27" s="2" t="s">
        <v>37</v>
      </c>
      <c r="D27" s="2" t="s">
        <v>35</v>
      </c>
      <c r="E27" s="6" t="s">
        <v>65</v>
      </c>
      <c r="F27" s="30">
        <v>14</v>
      </c>
      <c r="G27" s="37" t="s">
        <v>66</v>
      </c>
      <c r="H27" s="33">
        <v>0.03844907407407407</v>
      </c>
    </row>
    <row r="28" spans="1:8" ht="15">
      <c r="A28" s="4">
        <f t="shared" si="0"/>
        <v>23</v>
      </c>
      <c r="B28" s="2" t="s">
        <v>12</v>
      </c>
      <c r="C28" s="2" t="s">
        <v>37</v>
      </c>
      <c r="D28" s="2" t="s">
        <v>35</v>
      </c>
      <c r="E28" s="6" t="s">
        <v>177</v>
      </c>
      <c r="F28" s="30">
        <v>81</v>
      </c>
      <c r="G28" s="37" t="s">
        <v>178</v>
      </c>
      <c r="H28" s="33">
        <v>0.0391087962962963</v>
      </c>
    </row>
    <row r="29" spans="1:8" ht="15">
      <c r="A29" s="4">
        <f t="shared" si="0"/>
        <v>24</v>
      </c>
      <c r="B29" s="2" t="s">
        <v>9</v>
      </c>
      <c r="C29" s="2" t="s">
        <v>37</v>
      </c>
      <c r="D29" s="2" t="s">
        <v>52</v>
      </c>
      <c r="E29" s="6" t="s">
        <v>75</v>
      </c>
      <c r="F29" s="30">
        <v>19</v>
      </c>
      <c r="G29" s="37" t="s">
        <v>76</v>
      </c>
      <c r="H29" s="33">
        <v>0.039155092592592596</v>
      </c>
    </row>
    <row r="30" spans="1:8" ht="15">
      <c r="A30" s="4">
        <f t="shared" si="0"/>
        <v>25</v>
      </c>
      <c r="B30" s="2" t="s">
        <v>11</v>
      </c>
      <c r="C30" s="2" t="s">
        <v>37</v>
      </c>
      <c r="D30" s="2" t="s">
        <v>58</v>
      </c>
      <c r="E30" s="6" t="s">
        <v>158</v>
      </c>
      <c r="F30" s="30">
        <v>70</v>
      </c>
      <c r="G30" s="37" t="s">
        <v>46</v>
      </c>
      <c r="H30" s="33">
        <v>0.0397337962962963</v>
      </c>
    </row>
    <row r="31" spans="1:8" ht="15">
      <c r="A31" s="4">
        <f t="shared" si="0"/>
        <v>26</v>
      </c>
      <c r="B31" s="2" t="s">
        <v>12</v>
      </c>
      <c r="C31" s="2" t="s">
        <v>37</v>
      </c>
      <c r="D31" s="2" t="s">
        <v>58</v>
      </c>
      <c r="E31" s="6" t="s">
        <v>166</v>
      </c>
      <c r="F31" s="30">
        <v>75</v>
      </c>
      <c r="G31" s="37" t="s">
        <v>167</v>
      </c>
      <c r="H31" s="33">
        <v>0.04012731481481482</v>
      </c>
    </row>
    <row r="32" spans="1:8" ht="15">
      <c r="A32" s="4">
        <f t="shared" si="0"/>
        <v>27</v>
      </c>
      <c r="B32" s="2" t="s">
        <v>10</v>
      </c>
      <c r="C32" s="2" t="s">
        <v>37</v>
      </c>
      <c r="D32" s="2" t="s">
        <v>52</v>
      </c>
      <c r="E32" s="6" t="s">
        <v>73</v>
      </c>
      <c r="F32" s="30">
        <v>18</v>
      </c>
      <c r="G32" s="37" t="s">
        <v>74</v>
      </c>
      <c r="H32" s="33">
        <v>0.040486111111111105</v>
      </c>
    </row>
    <row r="33" spans="1:8" ht="15">
      <c r="A33" s="4">
        <f t="shared" si="0"/>
        <v>28</v>
      </c>
      <c r="B33" s="4" t="s">
        <v>4</v>
      </c>
      <c r="C33" s="2" t="s">
        <v>38</v>
      </c>
      <c r="D33" s="2" t="s">
        <v>35</v>
      </c>
      <c r="E33" s="6" t="s">
        <v>78</v>
      </c>
      <c r="F33" s="30">
        <v>21</v>
      </c>
      <c r="G33" s="37" t="s">
        <v>79</v>
      </c>
      <c r="H33" s="33">
        <v>0.04065972222222222</v>
      </c>
    </row>
    <row r="34" spans="1:8" ht="15">
      <c r="A34" s="4">
        <f t="shared" si="0"/>
        <v>29</v>
      </c>
      <c r="B34" s="2" t="s">
        <v>13</v>
      </c>
      <c r="C34" s="2" t="s">
        <v>37</v>
      </c>
      <c r="D34" s="2" t="s">
        <v>35</v>
      </c>
      <c r="E34" s="6" t="s">
        <v>98</v>
      </c>
      <c r="F34" s="30">
        <v>32</v>
      </c>
      <c r="G34" s="37" t="s">
        <v>97</v>
      </c>
      <c r="H34" s="33">
        <v>0.04128472222222222</v>
      </c>
    </row>
    <row r="35" spans="1:8" ht="15">
      <c r="A35" s="4">
        <f t="shared" si="0"/>
        <v>30</v>
      </c>
      <c r="B35" s="2" t="s">
        <v>13</v>
      </c>
      <c r="C35" s="2" t="s">
        <v>37</v>
      </c>
      <c r="D35" s="2" t="s">
        <v>58</v>
      </c>
      <c r="E35" s="6" t="s">
        <v>185</v>
      </c>
      <c r="F35" s="30">
        <v>85</v>
      </c>
      <c r="G35" s="37" t="s">
        <v>186</v>
      </c>
      <c r="H35" s="33">
        <v>0.04238425925925926</v>
      </c>
    </row>
    <row r="36" spans="1:8" ht="15">
      <c r="A36" s="4">
        <f t="shared" si="0"/>
        <v>31</v>
      </c>
      <c r="B36" s="2" t="s">
        <v>14</v>
      </c>
      <c r="C36" s="2" t="s">
        <v>37</v>
      </c>
      <c r="D36" s="2" t="s">
        <v>58</v>
      </c>
      <c r="E36" s="13" t="s">
        <v>195</v>
      </c>
      <c r="F36" s="31">
        <v>88</v>
      </c>
      <c r="G36" s="39" t="s">
        <v>135</v>
      </c>
      <c r="H36" s="33">
        <v>0.04238425925925926</v>
      </c>
    </row>
    <row r="37" spans="1:8" ht="15">
      <c r="A37" s="4">
        <f t="shared" si="0"/>
        <v>32</v>
      </c>
      <c r="B37" s="2" t="s">
        <v>14</v>
      </c>
      <c r="C37" s="2" t="s">
        <v>37</v>
      </c>
      <c r="D37" s="2" t="s">
        <v>35</v>
      </c>
      <c r="E37" s="6" t="s">
        <v>139</v>
      </c>
      <c r="F37" s="30">
        <v>55</v>
      </c>
      <c r="G37" s="37" t="s">
        <v>140</v>
      </c>
      <c r="H37" s="33">
        <v>0.04244212962962963</v>
      </c>
    </row>
    <row r="38" spans="1:8" ht="15">
      <c r="A38" s="4">
        <f t="shared" si="0"/>
        <v>33</v>
      </c>
      <c r="B38" s="2" t="s">
        <v>15</v>
      </c>
      <c r="C38" s="2" t="s">
        <v>37</v>
      </c>
      <c r="D38" s="2" t="s">
        <v>58</v>
      </c>
      <c r="E38" s="6" t="s">
        <v>183</v>
      </c>
      <c r="F38" s="30">
        <v>84</v>
      </c>
      <c r="G38" s="37" t="s">
        <v>184</v>
      </c>
      <c r="H38" s="33">
        <v>0.04244212962962963</v>
      </c>
    </row>
    <row r="39" spans="1:8" ht="15">
      <c r="A39" s="4">
        <f t="shared" si="0"/>
        <v>34</v>
      </c>
      <c r="B39" s="4" t="s">
        <v>4</v>
      </c>
      <c r="C39" s="2" t="s">
        <v>37</v>
      </c>
      <c r="D39" s="2" t="s">
        <v>47</v>
      </c>
      <c r="E39" s="6" t="s">
        <v>92</v>
      </c>
      <c r="F39" s="30">
        <v>29</v>
      </c>
      <c r="G39" s="37" t="s">
        <v>93</v>
      </c>
      <c r="H39" s="33">
        <v>0.042465277777777775</v>
      </c>
    </row>
    <row r="40" spans="1:8" ht="15">
      <c r="A40" s="4">
        <f t="shared" si="0"/>
        <v>35</v>
      </c>
      <c r="B40" s="4" t="s">
        <v>5</v>
      </c>
      <c r="C40" s="2" t="s">
        <v>37</v>
      </c>
      <c r="D40" s="2" t="s">
        <v>47</v>
      </c>
      <c r="E40" s="6" t="s">
        <v>128</v>
      </c>
      <c r="F40" s="30">
        <v>48</v>
      </c>
      <c r="G40" s="37" t="s">
        <v>129</v>
      </c>
      <c r="H40" s="33">
        <v>0.04247685185185185</v>
      </c>
    </row>
    <row r="41" spans="1:8" ht="15">
      <c r="A41" s="4">
        <f t="shared" si="0"/>
        <v>36</v>
      </c>
      <c r="B41" s="2" t="s">
        <v>11</v>
      </c>
      <c r="C41" s="2" t="s">
        <v>37</v>
      </c>
      <c r="D41" s="2" t="s">
        <v>52</v>
      </c>
      <c r="E41" s="6" t="s">
        <v>55</v>
      </c>
      <c r="F41" s="30">
        <v>9</v>
      </c>
      <c r="G41" s="37" t="s">
        <v>53</v>
      </c>
      <c r="H41" s="33">
        <v>0.04253472222222222</v>
      </c>
    </row>
    <row r="42" spans="1:8" ht="15">
      <c r="A42" s="4">
        <f t="shared" si="0"/>
        <v>37</v>
      </c>
      <c r="B42" s="2" t="s">
        <v>15</v>
      </c>
      <c r="C42" s="2" t="s">
        <v>37</v>
      </c>
      <c r="D42" s="2" t="s">
        <v>35</v>
      </c>
      <c r="E42" s="6" t="s">
        <v>84</v>
      </c>
      <c r="F42" s="30">
        <v>24</v>
      </c>
      <c r="G42" s="37" t="s">
        <v>85</v>
      </c>
      <c r="H42" s="33">
        <v>0.042581018518518525</v>
      </c>
    </row>
    <row r="43" spans="1:8" ht="15">
      <c r="A43" s="4">
        <f t="shared" si="0"/>
        <v>38</v>
      </c>
      <c r="B43" s="2" t="s">
        <v>16</v>
      </c>
      <c r="C43" s="2" t="s">
        <v>37</v>
      </c>
      <c r="D43" s="2" t="s">
        <v>35</v>
      </c>
      <c r="E43" s="6" t="s">
        <v>96</v>
      </c>
      <c r="F43" s="30">
        <v>31</v>
      </c>
      <c r="G43" s="37" t="s">
        <v>97</v>
      </c>
      <c r="H43" s="33">
        <v>0.04263888888888889</v>
      </c>
    </row>
    <row r="44" spans="1:8" ht="15">
      <c r="A44" s="4">
        <f t="shared" si="0"/>
        <v>39</v>
      </c>
      <c r="B44" s="2" t="s">
        <v>12</v>
      </c>
      <c r="C44" s="2" t="s">
        <v>37</v>
      </c>
      <c r="D44" s="2" t="s">
        <v>52</v>
      </c>
      <c r="E44" s="6" t="s">
        <v>124</v>
      </c>
      <c r="F44" s="30">
        <v>46</v>
      </c>
      <c r="G44" s="40" t="s">
        <v>125</v>
      </c>
      <c r="H44" s="33">
        <v>0.04268518518518519</v>
      </c>
    </row>
    <row r="45" spans="1:8" ht="15">
      <c r="A45" s="4">
        <f t="shared" si="0"/>
        <v>40</v>
      </c>
      <c r="B45" s="2" t="s">
        <v>17</v>
      </c>
      <c r="C45" s="2" t="s">
        <v>37</v>
      </c>
      <c r="D45" s="2" t="s">
        <v>35</v>
      </c>
      <c r="E45" s="6" t="s">
        <v>136</v>
      </c>
      <c r="F45" s="30">
        <v>53</v>
      </c>
      <c r="G45" s="37" t="s">
        <v>137</v>
      </c>
      <c r="H45" s="33">
        <v>0.04269675925925926</v>
      </c>
    </row>
    <row r="46" spans="1:8" ht="15">
      <c r="A46" s="4">
        <f t="shared" si="0"/>
        <v>41</v>
      </c>
      <c r="B46" s="2" t="s">
        <v>16</v>
      </c>
      <c r="C46" s="2" t="s">
        <v>37</v>
      </c>
      <c r="D46" s="14" t="s">
        <v>58</v>
      </c>
      <c r="E46" s="6" t="s">
        <v>162</v>
      </c>
      <c r="F46" s="30">
        <v>73</v>
      </c>
      <c r="G46" s="37" t="s">
        <v>163</v>
      </c>
      <c r="H46" s="33">
        <v>0.042916666666666665</v>
      </c>
    </row>
    <row r="47" spans="1:8" ht="15">
      <c r="A47" s="4">
        <f t="shared" si="0"/>
        <v>42</v>
      </c>
      <c r="B47" s="2" t="s">
        <v>13</v>
      </c>
      <c r="C47" s="2" t="s">
        <v>37</v>
      </c>
      <c r="D47" s="2" t="s">
        <v>52</v>
      </c>
      <c r="E47" s="6" t="s">
        <v>91</v>
      </c>
      <c r="F47" s="30">
        <v>28</v>
      </c>
      <c r="G47" s="37" t="s">
        <v>88</v>
      </c>
      <c r="H47" s="33">
        <v>0.04348379629629629</v>
      </c>
    </row>
    <row r="48" spans="1:8" ht="15">
      <c r="A48" s="4">
        <f t="shared" si="0"/>
        <v>43</v>
      </c>
      <c r="B48" s="2" t="s">
        <v>17</v>
      </c>
      <c r="C48" s="2" t="s">
        <v>37</v>
      </c>
      <c r="D48" s="2" t="s">
        <v>58</v>
      </c>
      <c r="E48" s="6" t="s">
        <v>146</v>
      </c>
      <c r="F48" s="30">
        <v>60</v>
      </c>
      <c r="G48" s="37" t="s">
        <v>147</v>
      </c>
      <c r="H48" s="33">
        <v>0.04361111111111111</v>
      </c>
    </row>
    <row r="49" spans="1:8" ht="15">
      <c r="A49" s="4">
        <f t="shared" si="0"/>
        <v>44</v>
      </c>
      <c r="B49" s="2" t="s">
        <v>14</v>
      </c>
      <c r="C49" s="2" t="s">
        <v>37</v>
      </c>
      <c r="D49" s="2" t="s">
        <v>52</v>
      </c>
      <c r="E49" s="6" t="s">
        <v>149</v>
      </c>
      <c r="F49" s="30">
        <v>62</v>
      </c>
      <c r="G49" s="37" t="s">
        <v>110</v>
      </c>
      <c r="H49" s="33">
        <v>0.04361111111111111</v>
      </c>
    </row>
    <row r="50" spans="1:8" ht="15">
      <c r="A50" s="4">
        <f t="shared" si="0"/>
        <v>45</v>
      </c>
      <c r="B50" s="2" t="s">
        <v>18</v>
      </c>
      <c r="C50" s="2" t="s">
        <v>37</v>
      </c>
      <c r="D50" s="2" t="s">
        <v>58</v>
      </c>
      <c r="E50" s="6" t="s">
        <v>118</v>
      </c>
      <c r="F50" s="30">
        <v>43</v>
      </c>
      <c r="G50" s="37" t="s">
        <v>119</v>
      </c>
      <c r="H50" s="33">
        <v>0.04402777777777778</v>
      </c>
    </row>
    <row r="51" spans="1:8" ht="15">
      <c r="A51" s="4">
        <f t="shared" si="0"/>
        <v>46</v>
      </c>
      <c r="B51" s="2" t="s">
        <v>19</v>
      </c>
      <c r="C51" s="2" t="s">
        <v>37</v>
      </c>
      <c r="D51" s="2" t="s">
        <v>58</v>
      </c>
      <c r="E51" s="6" t="s">
        <v>82</v>
      </c>
      <c r="F51" s="30">
        <v>23</v>
      </c>
      <c r="G51" s="37" t="s">
        <v>83</v>
      </c>
      <c r="H51" s="33">
        <v>0.044236111111111115</v>
      </c>
    </row>
    <row r="52" spans="1:8" ht="15">
      <c r="A52" s="4">
        <f t="shared" si="0"/>
        <v>47</v>
      </c>
      <c r="B52" s="2" t="s">
        <v>20</v>
      </c>
      <c r="C52" s="2" t="s">
        <v>37</v>
      </c>
      <c r="D52" s="2" t="s">
        <v>58</v>
      </c>
      <c r="E52" s="6" t="s">
        <v>190</v>
      </c>
      <c r="F52" s="30">
        <v>87</v>
      </c>
      <c r="G52" s="37" t="s">
        <v>46</v>
      </c>
      <c r="H52" s="33">
        <v>0.04449074074074074</v>
      </c>
    </row>
    <row r="53" spans="1:8" ht="15">
      <c r="A53" s="4">
        <f t="shared" si="0"/>
        <v>48</v>
      </c>
      <c r="B53" s="2" t="s">
        <v>18</v>
      </c>
      <c r="C53" s="2" t="s">
        <v>37</v>
      </c>
      <c r="D53" s="2" t="s">
        <v>35</v>
      </c>
      <c r="E53" s="6" t="s">
        <v>151</v>
      </c>
      <c r="F53" s="30">
        <v>64</v>
      </c>
      <c r="G53" s="37" t="s">
        <v>110</v>
      </c>
      <c r="H53" s="33">
        <v>0.044502314814814814</v>
      </c>
    </row>
    <row r="54" spans="1:8" ht="15">
      <c r="A54" s="4">
        <f t="shared" si="0"/>
        <v>49</v>
      </c>
      <c r="B54" s="2" t="s">
        <v>21</v>
      </c>
      <c r="C54" s="2" t="s">
        <v>37</v>
      </c>
      <c r="D54" s="2" t="s">
        <v>58</v>
      </c>
      <c r="E54" s="6" t="s">
        <v>179</v>
      </c>
      <c r="F54" s="30">
        <v>82</v>
      </c>
      <c r="G54" s="37" t="s">
        <v>180</v>
      </c>
      <c r="H54" s="33">
        <v>0.04461805555555556</v>
      </c>
    </row>
    <row r="55" spans="1:8" ht="15">
      <c r="A55" s="4">
        <f t="shared" si="0"/>
        <v>50</v>
      </c>
      <c r="B55" s="2" t="s">
        <v>19</v>
      </c>
      <c r="C55" s="2" t="s">
        <v>37</v>
      </c>
      <c r="D55" s="2" t="s">
        <v>35</v>
      </c>
      <c r="E55" s="6" t="s">
        <v>188</v>
      </c>
      <c r="F55" s="30">
        <v>65</v>
      </c>
      <c r="G55" s="37" t="s">
        <v>189</v>
      </c>
      <c r="H55" s="33">
        <v>0.045162037037037035</v>
      </c>
    </row>
    <row r="56" spans="1:8" ht="15">
      <c r="A56" s="4">
        <f t="shared" si="0"/>
        <v>51</v>
      </c>
      <c r="B56" s="4" t="s">
        <v>5</v>
      </c>
      <c r="C56" s="2" t="s">
        <v>38</v>
      </c>
      <c r="D56" s="2" t="s">
        <v>35</v>
      </c>
      <c r="E56" s="6" t="s">
        <v>99</v>
      </c>
      <c r="F56" s="30">
        <v>33</v>
      </c>
      <c r="G56" s="37" t="s">
        <v>100</v>
      </c>
      <c r="H56" s="33">
        <v>0.04532407407407407</v>
      </c>
    </row>
    <row r="57" spans="1:8" ht="15">
      <c r="A57" s="4">
        <f t="shared" si="0"/>
        <v>52</v>
      </c>
      <c r="B57" s="2" t="s">
        <v>22</v>
      </c>
      <c r="C57" s="2" t="s">
        <v>37</v>
      </c>
      <c r="D57" s="2" t="s">
        <v>58</v>
      </c>
      <c r="E57" s="6" t="s">
        <v>164</v>
      </c>
      <c r="F57" s="30">
        <v>74</v>
      </c>
      <c r="G57" s="37" t="s">
        <v>165</v>
      </c>
      <c r="H57" s="33">
        <v>0.0453587962962963</v>
      </c>
    </row>
    <row r="58" spans="1:8" ht="15">
      <c r="A58" s="4">
        <f t="shared" si="0"/>
        <v>53</v>
      </c>
      <c r="B58" s="2" t="s">
        <v>23</v>
      </c>
      <c r="C58" s="2" t="s">
        <v>37</v>
      </c>
      <c r="D58" s="2" t="s">
        <v>58</v>
      </c>
      <c r="E58" s="6" t="s">
        <v>154</v>
      </c>
      <c r="F58" s="30">
        <v>67</v>
      </c>
      <c r="G58" s="37" t="s">
        <v>153</v>
      </c>
      <c r="H58" s="33">
        <v>0.04547453703703704</v>
      </c>
    </row>
    <row r="59" spans="1:8" ht="15">
      <c r="A59" s="4">
        <f t="shared" si="0"/>
        <v>54</v>
      </c>
      <c r="B59" s="2" t="s">
        <v>24</v>
      </c>
      <c r="C59" s="2" t="s">
        <v>37</v>
      </c>
      <c r="D59" s="14" t="s">
        <v>58</v>
      </c>
      <c r="E59" s="6" t="s">
        <v>152</v>
      </c>
      <c r="F59" s="30">
        <v>66</v>
      </c>
      <c r="G59" s="37" t="s">
        <v>153</v>
      </c>
      <c r="H59" s="33">
        <v>0.04560185185185186</v>
      </c>
    </row>
    <row r="60" spans="1:8" ht="15">
      <c r="A60" s="4">
        <f t="shared" si="0"/>
        <v>55</v>
      </c>
      <c r="B60" s="2" t="s">
        <v>20</v>
      </c>
      <c r="C60" s="2" t="s">
        <v>37</v>
      </c>
      <c r="D60" s="2" t="s">
        <v>35</v>
      </c>
      <c r="E60" s="6" t="s">
        <v>103</v>
      </c>
      <c r="F60" s="30">
        <v>35</v>
      </c>
      <c r="G60" s="37" t="s">
        <v>104</v>
      </c>
      <c r="H60" s="33">
        <v>0.04563657407407407</v>
      </c>
    </row>
    <row r="61" spans="1:8" ht="15">
      <c r="A61" s="4">
        <f t="shared" si="0"/>
        <v>56</v>
      </c>
      <c r="B61" s="2" t="s">
        <v>21</v>
      </c>
      <c r="C61" s="2" t="s">
        <v>37</v>
      </c>
      <c r="D61" s="2" t="s">
        <v>35</v>
      </c>
      <c r="E61" s="6" t="s">
        <v>111</v>
      </c>
      <c r="F61" s="30">
        <v>39</v>
      </c>
      <c r="G61" s="37" t="s">
        <v>110</v>
      </c>
      <c r="H61" s="33">
        <v>0.04579861111111111</v>
      </c>
    </row>
    <row r="62" spans="1:8" ht="15">
      <c r="A62" s="4">
        <f t="shared" si="0"/>
        <v>57</v>
      </c>
      <c r="B62" s="4" t="s">
        <v>6</v>
      </c>
      <c r="C62" s="2" t="s">
        <v>37</v>
      </c>
      <c r="D62" s="2" t="s">
        <v>47</v>
      </c>
      <c r="E62" s="6" t="s">
        <v>54</v>
      </c>
      <c r="F62" s="30">
        <v>8</v>
      </c>
      <c r="G62" s="37" t="s">
        <v>53</v>
      </c>
      <c r="H62" s="33">
        <v>0.04597222222222222</v>
      </c>
    </row>
    <row r="63" spans="1:8" ht="15">
      <c r="A63" s="4">
        <f t="shared" si="0"/>
        <v>58</v>
      </c>
      <c r="B63" s="2" t="s">
        <v>25</v>
      </c>
      <c r="C63" s="2" t="s">
        <v>37</v>
      </c>
      <c r="D63" s="2" t="s">
        <v>58</v>
      </c>
      <c r="E63" s="6" t="s">
        <v>155</v>
      </c>
      <c r="F63" s="30">
        <v>68</v>
      </c>
      <c r="G63" s="37" t="s">
        <v>156</v>
      </c>
      <c r="H63" s="33">
        <v>0.045995370370370374</v>
      </c>
    </row>
    <row r="64" spans="1:8" ht="15">
      <c r="A64" s="4">
        <f t="shared" si="0"/>
        <v>59</v>
      </c>
      <c r="B64" s="2" t="s">
        <v>22</v>
      </c>
      <c r="C64" s="2" t="s">
        <v>37</v>
      </c>
      <c r="D64" s="2" t="s">
        <v>35</v>
      </c>
      <c r="E64" s="6" t="s">
        <v>94</v>
      </c>
      <c r="F64" s="30">
        <v>30</v>
      </c>
      <c r="G64" s="37" t="s">
        <v>95</v>
      </c>
      <c r="H64" s="33">
        <v>0.046689814814814816</v>
      </c>
    </row>
    <row r="65" spans="1:8" ht="15">
      <c r="A65" s="4">
        <f t="shared" si="0"/>
        <v>60</v>
      </c>
      <c r="B65" s="2" t="s">
        <v>23</v>
      </c>
      <c r="C65" s="2" t="s">
        <v>37</v>
      </c>
      <c r="D65" s="2" t="s">
        <v>35</v>
      </c>
      <c r="E65" s="6" t="s">
        <v>133</v>
      </c>
      <c r="F65" s="30">
        <v>51</v>
      </c>
      <c r="G65" s="37" t="s">
        <v>110</v>
      </c>
      <c r="H65" s="33">
        <v>0.046886574074074074</v>
      </c>
    </row>
    <row r="66" spans="1:8" ht="15">
      <c r="A66" s="4">
        <f t="shared" si="0"/>
        <v>61</v>
      </c>
      <c r="B66" s="2" t="s">
        <v>26</v>
      </c>
      <c r="C66" s="2" t="s">
        <v>37</v>
      </c>
      <c r="D66" s="2" t="s">
        <v>58</v>
      </c>
      <c r="E66" s="6" t="s">
        <v>159</v>
      </c>
      <c r="F66" s="30">
        <v>71</v>
      </c>
      <c r="G66" s="37" t="s">
        <v>110</v>
      </c>
      <c r="H66" s="33">
        <v>0.047094907407407405</v>
      </c>
    </row>
    <row r="67" spans="1:8" ht="15">
      <c r="A67" s="4">
        <f t="shared" si="0"/>
        <v>62</v>
      </c>
      <c r="B67" s="4" t="s">
        <v>6</v>
      </c>
      <c r="C67" s="2" t="s">
        <v>37</v>
      </c>
      <c r="D67" s="2" t="s">
        <v>40</v>
      </c>
      <c r="E67" s="6" t="s">
        <v>157</v>
      </c>
      <c r="F67" s="30">
        <v>69</v>
      </c>
      <c r="G67" s="37" t="s">
        <v>110</v>
      </c>
      <c r="H67" s="33">
        <v>0.04717592592592593</v>
      </c>
    </row>
    <row r="68" spans="1:8" ht="15">
      <c r="A68" s="4">
        <f t="shared" si="0"/>
        <v>63</v>
      </c>
      <c r="B68" s="23" t="s">
        <v>7</v>
      </c>
      <c r="C68" s="2" t="s">
        <v>37</v>
      </c>
      <c r="D68" s="2" t="s">
        <v>47</v>
      </c>
      <c r="E68" s="6" t="s">
        <v>70</v>
      </c>
      <c r="F68" s="30">
        <v>16</v>
      </c>
      <c r="G68" s="37" t="s">
        <v>71</v>
      </c>
      <c r="H68" s="33">
        <v>0.047245370370370375</v>
      </c>
    </row>
    <row r="69" spans="1:8" ht="15">
      <c r="A69" s="4">
        <f t="shared" si="0"/>
        <v>64</v>
      </c>
      <c r="B69" s="2" t="s">
        <v>7</v>
      </c>
      <c r="C69" s="2" t="s">
        <v>37</v>
      </c>
      <c r="D69" s="2" t="s">
        <v>40</v>
      </c>
      <c r="E69" s="6" t="s">
        <v>41</v>
      </c>
      <c r="F69" s="30">
        <v>1</v>
      </c>
      <c r="G69" s="37" t="s">
        <v>42</v>
      </c>
      <c r="H69" s="33">
        <v>0.04730324074074074</v>
      </c>
    </row>
    <row r="70" spans="1:8" ht="15">
      <c r="A70" s="4">
        <f t="shared" si="0"/>
        <v>65</v>
      </c>
      <c r="B70" s="2" t="s">
        <v>24</v>
      </c>
      <c r="C70" s="2" t="s">
        <v>37</v>
      </c>
      <c r="D70" s="2" t="s">
        <v>35</v>
      </c>
      <c r="E70" s="6" t="s">
        <v>120</v>
      </c>
      <c r="F70" s="30">
        <v>44</v>
      </c>
      <c r="G70" s="37" t="s">
        <v>121</v>
      </c>
      <c r="H70" s="33">
        <v>0.04730324074074074</v>
      </c>
    </row>
    <row r="71" spans="1:8" ht="15">
      <c r="A71" s="4">
        <f t="shared" si="0"/>
        <v>66</v>
      </c>
      <c r="B71" s="2" t="s">
        <v>8</v>
      </c>
      <c r="C71" s="2" t="s">
        <v>37</v>
      </c>
      <c r="D71" s="2" t="s">
        <v>47</v>
      </c>
      <c r="E71" s="6" t="s">
        <v>72</v>
      </c>
      <c r="F71" s="30">
        <v>17</v>
      </c>
      <c r="G71" s="37" t="s">
        <v>71</v>
      </c>
      <c r="H71" s="33">
        <v>0.047685185185185185</v>
      </c>
    </row>
    <row r="72" spans="1:8" ht="15">
      <c r="A72" s="4">
        <f aca="true" t="shared" si="1" ref="A72:A93">A71+1</f>
        <v>67</v>
      </c>
      <c r="B72" s="2" t="s">
        <v>25</v>
      </c>
      <c r="C72" s="2" t="s">
        <v>37</v>
      </c>
      <c r="D72" s="2" t="s">
        <v>35</v>
      </c>
      <c r="E72" s="6" t="s">
        <v>109</v>
      </c>
      <c r="F72" s="30">
        <v>38</v>
      </c>
      <c r="G72" s="37" t="s">
        <v>110</v>
      </c>
      <c r="H72" s="33">
        <v>0.04774305555555555</v>
      </c>
    </row>
    <row r="73" spans="1:8" ht="15">
      <c r="A73" s="4">
        <f t="shared" si="1"/>
        <v>68</v>
      </c>
      <c r="B73" s="2" t="s">
        <v>27</v>
      </c>
      <c r="C73" s="2" t="s">
        <v>37</v>
      </c>
      <c r="D73" s="2" t="s">
        <v>58</v>
      </c>
      <c r="E73" s="6" t="s">
        <v>168</v>
      </c>
      <c r="F73" s="30">
        <v>76</v>
      </c>
      <c r="G73" s="37" t="s">
        <v>169</v>
      </c>
      <c r="H73" s="33">
        <v>0.04819444444444445</v>
      </c>
    </row>
    <row r="74" spans="1:8" ht="15">
      <c r="A74" s="4">
        <f t="shared" si="1"/>
        <v>69</v>
      </c>
      <c r="B74" s="4" t="s">
        <v>6</v>
      </c>
      <c r="C74" s="2" t="s">
        <v>38</v>
      </c>
      <c r="D74" s="2" t="s">
        <v>35</v>
      </c>
      <c r="E74" s="6" t="s">
        <v>170</v>
      </c>
      <c r="F74" s="30">
        <v>77</v>
      </c>
      <c r="G74" s="37" t="s">
        <v>169</v>
      </c>
      <c r="H74" s="33">
        <v>0.04819444444444445</v>
      </c>
    </row>
    <row r="75" spans="1:8" ht="15">
      <c r="A75" s="4">
        <f t="shared" si="1"/>
        <v>70</v>
      </c>
      <c r="B75" s="2" t="s">
        <v>28</v>
      </c>
      <c r="C75" s="2" t="s">
        <v>37</v>
      </c>
      <c r="D75" s="2" t="s">
        <v>58</v>
      </c>
      <c r="E75" s="6" t="s">
        <v>148</v>
      </c>
      <c r="F75" s="30">
        <v>61</v>
      </c>
      <c r="G75" s="37" t="s">
        <v>147</v>
      </c>
      <c r="H75" s="33">
        <v>0.04829861111111111</v>
      </c>
    </row>
    <row r="76" spans="1:8" ht="15">
      <c r="A76" s="4">
        <f t="shared" si="1"/>
        <v>71</v>
      </c>
      <c r="B76" s="2" t="s">
        <v>26</v>
      </c>
      <c r="C76" s="2" t="s">
        <v>37</v>
      </c>
      <c r="D76" s="2" t="s">
        <v>35</v>
      </c>
      <c r="E76" s="6" t="s">
        <v>171</v>
      </c>
      <c r="F76" s="30">
        <v>78</v>
      </c>
      <c r="G76" s="37" t="s">
        <v>172</v>
      </c>
      <c r="H76" s="33">
        <v>0.04842592592592593</v>
      </c>
    </row>
    <row r="77" spans="1:8" ht="15">
      <c r="A77" s="4">
        <f t="shared" si="1"/>
        <v>72</v>
      </c>
      <c r="B77" s="2" t="s">
        <v>27</v>
      </c>
      <c r="C77" s="2" t="s">
        <v>37</v>
      </c>
      <c r="D77" s="2" t="s">
        <v>35</v>
      </c>
      <c r="E77" s="6" t="s">
        <v>173</v>
      </c>
      <c r="F77" s="30">
        <v>79</v>
      </c>
      <c r="G77" s="38" t="s">
        <v>174</v>
      </c>
      <c r="H77" s="33">
        <v>0.04846064814814815</v>
      </c>
    </row>
    <row r="78" spans="1:8" ht="15">
      <c r="A78" s="4">
        <f t="shared" si="1"/>
        <v>73</v>
      </c>
      <c r="B78" s="2" t="s">
        <v>15</v>
      </c>
      <c r="C78" s="2" t="s">
        <v>37</v>
      </c>
      <c r="D78" s="2" t="s">
        <v>52</v>
      </c>
      <c r="E78" s="6" t="s">
        <v>181</v>
      </c>
      <c r="F78" s="30">
        <v>83</v>
      </c>
      <c r="G78" s="37" t="s">
        <v>182</v>
      </c>
      <c r="H78" s="33">
        <v>0.048761574074074075</v>
      </c>
    </row>
    <row r="79" spans="1:8" ht="15">
      <c r="A79" s="4">
        <f t="shared" si="1"/>
        <v>74</v>
      </c>
      <c r="B79" s="2" t="s">
        <v>28</v>
      </c>
      <c r="C79" s="2" t="s">
        <v>37</v>
      </c>
      <c r="D79" s="2" t="s">
        <v>35</v>
      </c>
      <c r="E79" s="6" t="s">
        <v>122</v>
      </c>
      <c r="F79" s="30">
        <v>45</v>
      </c>
      <c r="G79" s="37" t="s">
        <v>123</v>
      </c>
      <c r="H79" s="33">
        <v>0.04967592592592593</v>
      </c>
    </row>
    <row r="80" spans="1:8" ht="15">
      <c r="A80" s="4">
        <f t="shared" si="1"/>
        <v>75</v>
      </c>
      <c r="B80" s="2" t="s">
        <v>29</v>
      </c>
      <c r="C80" s="2" t="s">
        <v>37</v>
      </c>
      <c r="D80" s="2" t="s">
        <v>58</v>
      </c>
      <c r="E80" s="6" t="s">
        <v>144</v>
      </c>
      <c r="F80" s="30">
        <v>58</v>
      </c>
      <c r="G80" s="37" t="s">
        <v>197</v>
      </c>
      <c r="H80" s="33">
        <v>0.05060185185185185</v>
      </c>
    </row>
    <row r="81" spans="1:8" ht="15">
      <c r="A81" s="4">
        <f t="shared" si="1"/>
        <v>76</v>
      </c>
      <c r="B81" s="4" t="s">
        <v>4</v>
      </c>
      <c r="C81" s="2" t="s">
        <v>37</v>
      </c>
      <c r="D81" s="2" t="s">
        <v>60</v>
      </c>
      <c r="E81" s="6" t="s">
        <v>61</v>
      </c>
      <c r="F81" s="30">
        <v>12</v>
      </c>
      <c r="G81" s="37" t="s">
        <v>62</v>
      </c>
      <c r="H81" s="33">
        <v>0.0506712962962963</v>
      </c>
    </row>
    <row r="82" spans="1:8" ht="15">
      <c r="A82" s="4">
        <f t="shared" si="1"/>
        <v>77</v>
      </c>
      <c r="B82" s="2" t="s">
        <v>9</v>
      </c>
      <c r="C82" s="2" t="s">
        <v>37</v>
      </c>
      <c r="D82" s="2" t="s">
        <v>47</v>
      </c>
      <c r="E82" s="6" t="s">
        <v>48</v>
      </c>
      <c r="F82" s="30">
        <v>4</v>
      </c>
      <c r="G82" s="37" t="s">
        <v>49</v>
      </c>
      <c r="H82" s="33">
        <v>0.05119212962962963</v>
      </c>
    </row>
    <row r="83" spans="1:8" ht="15">
      <c r="A83" s="4">
        <f t="shared" si="1"/>
        <v>78</v>
      </c>
      <c r="B83" s="4" t="s">
        <v>4</v>
      </c>
      <c r="C83" s="2" t="s">
        <v>38</v>
      </c>
      <c r="D83" s="2" t="s">
        <v>58</v>
      </c>
      <c r="E83" s="6" t="s">
        <v>150</v>
      </c>
      <c r="F83" s="30">
        <v>63</v>
      </c>
      <c r="G83" s="37" t="s">
        <v>110</v>
      </c>
      <c r="H83" s="33">
        <v>0.051493055555555556</v>
      </c>
    </row>
    <row r="84" spans="1:8" ht="15">
      <c r="A84" s="4">
        <f t="shared" si="1"/>
        <v>79</v>
      </c>
      <c r="B84" s="2" t="s">
        <v>10</v>
      </c>
      <c r="C84" s="2" t="s">
        <v>37</v>
      </c>
      <c r="D84" s="2" t="s">
        <v>47</v>
      </c>
      <c r="E84" s="6" t="s">
        <v>87</v>
      </c>
      <c r="F84" s="30">
        <v>26</v>
      </c>
      <c r="G84" s="37" t="s">
        <v>88</v>
      </c>
      <c r="H84" s="33">
        <v>0.05184027777777778</v>
      </c>
    </row>
    <row r="85" spans="1:8" ht="15">
      <c r="A85" s="4">
        <f t="shared" si="1"/>
        <v>80</v>
      </c>
      <c r="B85" s="4" t="s">
        <v>5</v>
      </c>
      <c r="C85" s="2" t="s">
        <v>37</v>
      </c>
      <c r="D85" s="2" t="s">
        <v>60</v>
      </c>
      <c r="E85" s="6" t="s">
        <v>116</v>
      </c>
      <c r="F85" s="30">
        <v>42</v>
      </c>
      <c r="G85" s="37" t="s">
        <v>117</v>
      </c>
      <c r="H85" s="33">
        <v>0.05219907407407407</v>
      </c>
    </row>
    <row r="86" spans="1:8" ht="15">
      <c r="A86" s="4">
        <f t="shared" si="1"/>
        <v>81</v>
      </c>
      <c r="B86" s="2" t="s">
        <v>29</v>
      </c>
      <c r="C86" s="2" t="s">
        <v>37</v>
      </c>
      <c r="D86" s="2" t="s">
        <v>35</v>
      </c>
      <c r="E86" s="6" t="s">
        <v>160</v>
      </c>
      <c r="F86" s="30">
        <v>72</v>
      </c>
      <c r="G86" s="37" t="s">
        <v>161</v>
      </c>
      <c r="H86" s="33">
        <v>0.052256944444444446</v>
      </c>
    </row>
    <row r="87" spans="1:8" ht="15">
      <c r="A87" s="4">
        <f t="shared" si="1"/>
        <v>82</v>
      </c>
      <c r="B87" s="2" t="s">
        <v>30</v>
      </c>
      <c r="C87" s="2" t="s">
        <v>37</v>
      </c>
      <c r="D87" s="2" t="s">
        <v>58</v>
      </c>
      <c r="E87" s="6" t="s">
        <v>86</v>
      </c>
      <c r="F87" s="30">
        <v>25</v>
      </c>
      <c r="G87" s="38" t="s">
        <v>32</v>
      </c>
      <c r="H87" s="33">
        <v>0.05238425925925926</v>
      </c>
    </row>
    <row r="88" spans="1:8" ht="15">
      <c r="A88" s="4">
        <f t="shared" si="1"/>
        <v>83</v>
      </c>
      <c r="B88" s="2" t="s">
        <v>31</v>
      </c>
      <c r="C88" s="2" t="s">
        <v>37</v>
      </c>
      <c r="D88" s="2" t="s">
        <v>58</v>
      </c>
      <c r="E88" s="6" t="s">
        <v>138</v>
      </c>
      <c r="F88" s="30">
        <v>54</v>
      </c>
      <c r="G88" s="37" t="s">
        <v>85</v>
      </c>
      <c r="H88" s="33">
        <v>0.05254629629629629</v>
      </c>
    </row>
    <row r="89" spans="1:8" ht="15">
      <c r="A89" s="4">
        <f t="shared" si="1"/>
        <v>84</v>
      </c>
      <c r="B89" s="2" t="s">
        <v>11</v>
      </c>
      <c r="C89" s="2" t="s">
        <v>37</v>
      </c>
      <c r="D89" s="2" t="s">
        <v>47</v>
      </c>
      <c r="E89" s="6" t="s">
        <v>50</v>
      </c>
      <c r="F89" s="30">
        <v>5</v>
      </c>
      <c r="G89" s="37" t="s">
        <v>51</v>
      </c>
      <c r="H89" s="33">
        <v>0.05543981481481481</v>
      </c>
    </row>
    <row r="90" spans="1:8" ht="15">
      <c r="A90" s="4">
        <f t="shared" si="1"/>
        <v>85</v>
      </c>
      <c r="B90" s="4" t="s">
        <v>4</v>
      </c>
      <c r="C90" s="2" t="s">
        <v>38</v>
      </c>
      <c r="D90" s="2" t="s">
        <v>52</v>
      </c>
      <c r="E90" s="6" t="s">
        <v>69</v>
      </c>
      <c r="F90" s="30">
        <v>6</v>
      </c>
      <c r="G90" s="37" t="s">
        <v>53</v>
      </c>
      <c r="H90" s="33">
        <v>0.055497685185185185</v>
      </c>
    </row>
    <row r="91" spans="1:8" ht="15">
      <c r="A91" s="4">
        <f t="shared" si="1"/>
        <v>86</v>
      </c>
      <c r="B91" s="2" t="s">
        <v>12</v>
      </c>
      <c r="C91" s="2" t="s">
        <v>37</v>
      </c>
      <c r="D91" s="2" t="s">
        <v>47</v>
      </c>
      <c r="E91" s="6" t="s">
        <v>89</v>
      </c>
      <c r="F91" s="30">
        <v>27</v>
      </c>
      <c r="G91" s="37" t="s">
        <v>90</v>
      </c>
      <c r="H91" s="33">
        <v>0.05849537037037037</v>
      </c>
    </row>
    <row r="92" spans="1:8" ht="15">
      <c r="A92" s="4">
        <f t="shared" si="1"/>
        <v>87</v>
      </c>
      <c r="B92" s="2" t="s">
        <v>196</v>
      </c>
      <c r="C92" s="2" t="s">
        <v>37</v>
      </c>
      <c r="D92" s="2" t="s">
        <v>58</v>
      </c>
      <c r="E92" s="6" t="s">
        <v>145</v>
      </c>
      <c r="F92" s="30">
        <v>59</v>
      </c>
      <c r="G92" s="37" t="s">
        <v>197</v>
      </c>
      <c r="H92" s="33">
        <v>0.05984953703703704</v>
      </c>
    </row>
    <row r="93" spans="1:8" ht="15.75" thickBot="1">
      <c r="A93" s="4">
        <f t="shared" si="1"/>
        <v>88</v>
      </c>
      <c r="B93" s="4" t="s">
        <v>5</v>
      </c>
      <c r="C93" s="2" t="s">
        <v>38</v>
      </c>
      <c r="D93" s="2" t="s">
        <v>58</v>
      </c>
      <c r="E93" s="6" t="s">
        <v>142</v>
      </c>
      <c r="F93" s="30">
        <v>57</v>
      </c>
      <c r="G93" s="41" t="s">
        <v>197</v>
      </c>
      <c r="H93" s="33">
        <v>0.060069444444444446</v>
      </c>
    </row>
    <row r="94" spans="1:8" ht="15">
      <c r="A94" s="15"/>
      <c r="B94" s="16"/>
      <c r="C94" s="16"/>
      <c r="D94" s="16"/>
      <c r="E94" s="17"/>
      <c r="F94" s="16"/>
      <c r="G94" s="18"/>
      <c r="H94" s="19"/>
    </row>
    <row r="95" spans="1:8" ht="15">
      <c r="A95" s="15"/>
      <c r="B95" s="16"/>
      <c r="C95" s="16"/>
      <c r="D95" s="16"/>
      <c r="E95" s="17"/>
      <c r="F95" s="16"/>
      <c r="G95" s="18"/>
      <c r="H95" s="19"/>
    </row>
    <row r="96" spans="1:8" ht="15">
      <c r="A96" s="15"/>
      <c r="B96" s="15"/>
      <c r="C96" s="16"/>
      <c r="D96" s="16"/>
      <c r="E96" s="17"/>
      <c r="F96" s="16"/>
      <c r="G96" s="18"/>
      <c r="H96" s="19"/>
    </row>
    <row r="97" spans="1:8" ht="15">
      <c r="A97" s="15"/>
      <c r="B97" s="15"/>
      <c r="C97" s="16"/>
      <c r="D97" s="16"/>
      <c r="E97" s="17"/>
      <c r="F97" s="16"/>
      <c r="G97" s="18"/>
      <c r="H97" s="19"/>
    </row>
    <row r="98" spans="1:8" ht="15">
      <c r="A98" s="15"/>
      <c r="B98" s="15"/>
      <c r="C98" s="16"/>
      <c r="D98" s="16"/>
      <c r="E98" s="17"/>
      <c r="F98" s="16"/>
      <c r="G98" s="18"/>
      <c r="H98" s="19"/>
    </row>
    <row r="99" spans="1:8" ht="15">
      <c r="A99" s="15"/>
      <c r="B99" s="15"/>
      <c r="C99" s="16"/>
      <c r="D99" s="16"/>
      <c r="E99" s="17"/>
      <c r="F99" s="16"/>
      <c r="G99" s="18"/>
      <c r="H99" s="19"/>
    </row>
    <row r="100" spans="1:8" ht="15">
      <c r="A100" s="15"/>
      <c r="B100" s="15"/>
      <c r="C100" s="16"/>
      <c r="D100" s="16"/>
      <c r="E100" s="17"/>
      <c r="F100" s="16"/>
      <c r="G100" s="18"/>
      <c r="H100" s="19"/>
    </row>
    <row r="101" spans="1:8" ht="15">
      <c r="A101" s="15"/>
      <c r="B101" s="15"/>
      <c r="C101" s="16"/>
      <c r="D101" s="16"/>
      <c r="E101" s="17"/>
      <c r="F101" s="16"/>
      <c r="G101" s="18"/>
      <c r="H101" s="19"/>
    </row>
    <row r="102" spans="1:8" ht="15">
      <c r="A102" s="15"/>
      <c r="B102" s="16"/>
      <c r="C102" s="16"/>
      <c r="D102" s="16"/>
      <c r="E102" s="17"/>
      <c r="F102" s="16"/>
      <c r="G102" s="18"/>
      <c r="H102" s="19"/>
    </row>
    <row r="103" spans="1:8" ht="15">
      <c r="A103" s="15"/>
      <c r="B103" s="16"/>
      <c r="C103" s="16"/>
      <c r="D103" s="16"/>
      <c r="E103" s="17"/>
      <c r="F103" s="16"/>
      <c r="G103" s="18"/>
      <c r="H103" s="19"/>
    </row>
  </sheetData>
  <sheetProtection/>
  <mergeCells count="1">
    <mergeCell ref="A3:H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22">
      <selection activeCell="J18" sqref="J18"/>
    </sheetView>
  </sheetViews>
  <sheetFormatPr defaultColWidth="9.140625" defaultRowHeight="15"/>
  <cols>
    <col min="4" max="4" width="11.00390625" style="0" bestFit="1" customWidth="1"/>
    <col min="5" max="5" width="18.57421875" style="0" bestFit="1" customWidth="1"/>
    <col min="6" max="6" width="11.140625" style="0" bestFit="1" customWidth="1"/>
    <col min="7" max="7" width="30.00390625" style="0" bestFit="1" customWidth="1"/>
  </cols>
  <sheetData>
    <row r="1" spans="1:6" ht="15">
      <c r="A1" s="5"/>
      <c r="B1" s="1"/>
      <c r="C1" s="1"/>
      <c r="D1" s="1"/>
      <c r="E1" s="7"/>
      <c r="F1" s="1"/>
    </row>
    <row r="2" spans="1:8" ht="15">
      <c r="A2" s="24" t="s">
        <v>192</v>
      </c>
      <c r="B2" s="25"/>
      <c r="C2" s="25"/>
      <c r="D2" s="25"/>
      <c r="E2" s="25"/>
      <c r="F2" s="25"/>
      <c r="G2" s="25"/>
      <c r="H2" s="25"/>
    </row>
    <row r="3" spans="1:8" ht="15">
      <c r="A3" s="25"/>
      <c r="B3" s="25"/>
      <c r="C3" s="25"/>
      <c r="D3" s="25"/>
      <c r="E3" s="25"/>
      <c r="F3" s="25"/>
      <c r="G3" s="25"/>
      <c r="H3" s="25"/>
    </row>
    <row r="4" spans="1:8" ht="15">
      <c r="A4" s="4"/>
      <c r="B4" s="4" t="s">
        <v>0</v>
      </c>
      <c r="C4" s="4" t="s">
        <v>36</v>
      </c>
      <c r="D4" s="4" t="s">
        <v>1</v>
      </c>
      <c r="E4" s="4" t="s">
        <v>33</v>
      </c>
      <c r="F4" s="4" t="s">
        <v>34</v>
      </c>
      <c r="G4" s="4" t="s">
        <v>2</v>
      </c>
      <c r="H4" s="4" t="s">
        <v>3</v>
      </c>
    </row>
    <row r="5" spans="1:8" ht="15">
      <c r="A5" s="4"/>
      <c r="B5" s="2">
        <v>1</v>
      </c>
      <c r="C5" s="2" t="s">
        <v>37</v>
      </c>
      <c r="D5" s="2" t="s">
        <v>58</v>
      </c>
      <c r="E5" s="6" t="s">
        <v>107</v>
      </c>
      <c r="F5" s="2">
        <v>37</v>
      </c>
      <c r="G5" s="3" t="s">
        <v>108</v>
      </c>
      <c r="H5" s="8">
        <v>0.03394675925925926</v>
      </c>
    </row>
    <row r="6" spans="1:8" ht="15">
      <c r="A6" s="4"/>
      <c r="B6" s="2">
        <f>B5+1</f>
        <v>2</v>
      </c>
      <c r="C6" s="2" t="s">
        <v>37</v>
      </c>
      <c r="D6" s="2" t="s">
        <v>58</v>
      </c>
      <c r="E6" s="6" t="s">
        <v>101</v>
      </c>
      <c r="F6" s="2">
        <v>34</v>
      </c>
      <c r="G6" s="3" t="s">
        <v>102</v>
      </c>
      <c r="H6" s="8">
        <v>0.03414351851851852</v>
      </c>
    </row>
    <row r="7" spans="1:8" ht="15">
      <c r="A7" s="4"/>
      <c r="B7" s="2">
        <f aca="true" t="shared" si="0" ref="B7:B32">B6+1</f>
        <v>3</v>
      </c>
      <c r="C7" s="2" t="s">
        <v>37</v>
      </c>
      <c r="D7" s="2" t="s">
        <v>58</v>
      </c>
      <c r="E7" s="6" t="s">
        <v>59</v>
      </c>
      <c r="F7" s="2">
        <v>11</v>
      </c>
      <c r="G7" s="3" t="s">
        <v>57</v>
      </c>
      <c r="H7" s="8">
        <v>0.03484953703703703</v>
      </c>
    </row>
    <row r="8" spans="1:8" ht="15">
      <c r="A8" s="4"/>
      <c r="B8" s="2">
        <f t="shared" si="0"/>
        <v>4</v>
      </c>
      <c r="C8" s="2" t="s">
        <v>37</v>
      </c>
      <c r="D8" s="2" t="s">
        <v>58</v>
      </c>
      <c r="E8" s="6" t="s">
        <v>80</v>
      </c>
      <c r="F8" s="2">
        <v>22</v>
      </c>
      <c r="G8" s="3" t="s">
        <v>81</v>
      </c>
      <c r="H8" s="8">
        <v>0.03671296296296296</v>
      </c>
    </row>
    <row r="9" spans="1:8" ht="15">
      <c r="A9" s="4"/>
      <c r="B9" s="2">
        <f t="shared" si="0"/>
        <v>5</v>
      </c>
      <c r="C9" s="2" t="s">
        <v>37</v>
      </c>
      <c r="D9" s="2" t="s">
        <v>58</v>
      </c>
      <c r="E9" s="6" t="s">
        <v>134</v>
      </c>
      <c r="F9" s="2">
        <v>52</v>
      </c>
      <c r="G9" s="3" t="s">
        <v>135</v>
      </c>
      <c r="H9" s="8">
        <v>0.03684027777777778</v>
      </c>
    </row>
    <row r="10" spans="1:8" ht="15">
      <c r="A10" s="11"/>
      <c r="B10" s="2">
        <f t="shared" si="0"/>
        <v>6</v>
      </c>
      <c r="C10" s="2" t="s">
        <v>37</v>
      </c>
      <c r="D10" s="2" t="s">
        <v>58</v>
      </c>
      <c r="E10" s="6" t="s">
        <v>44</v>
      </c>
      <c r="F10" s="2">
        <v>7</v>
      </c>
      <c r="G10" s="51" t="s">
        <v>32</v>
      </c>
      <c r="H10" s="8">
        <v>0.037002314814814814</v>
      </c>
    </row>
    <row r="11" spans="1:8" ht="15">
      <c r="A11" s="4"/>
      <c r="B11" s="2">
        <f t="shared" si="0"/>
        <v>7</v>
      </c>
      <c r="C11" s="2" t="s">
        <v>37</v>
      </c>
      <c r="D11" s="2" t="s">
        <v>58</v>
      </c>
      <c r="E11" s="6" t="s">
        <v>141</v>
      </c>
      <c r="F11" s="2">
        <v>56</v>
      </c>
      <c r="G11" s="3" t="s">
        <v>46</v>
      </c>
      <c r="H11" s="8">
        <v>0.03796296296296296</v>
      </c>
    </row>
    <row r="12" spans="1:8" ht="15">
      <c r="A12" s="4"/>
      <c r="B12" s="2">
        <f t="shared" si="0"/>
        <v>8</v>
      </c>
      <c r="C12" s="2" t="s">
        <v>37</v>
      </c>
      <c r="D12" s="2" t="s">
        <v>58</v>
      </c>
      <c r="E12" s="6" t="s">
        <v>158</v>
      </c>
      <c r="F12" s="2">
        <v>70</v>
      </c>
      <c r="G12" s="3" t="s">
        <v>46</v>
      </c>
      <c r="H12" s="8">
        <v>0.0397337962962963</v>
      </c>
    </row>
    <row r="13" spans="1:8" ht="15">
      <c r="A13" s="4"/>
      <c r="B13" s="2">
        <f t="shared" si="0"/>
        <v>9</v>
      </c>
      <c r="C13" s="2" t="s">
        <v>37</v>
      </c>
      <c r="D13" s="2" t="s">
        <v>58</v>
      </c>
      <c r="E13" s="6" t="s">
        <v>166</v>
      </c>
      <c r="F13" s="2">
        <v>75</v>
      </c>
      <c r="G13" s="3" t="s">
        <v>167</v>
      </c>
      <c r="H13" s="8">
        <v>0.04012731481481482</v>
      </c>
    </row>
    <row r="14" spans="1:8" ht="15">
      <c r="A14" s="4"/>
      <c r="B14" s="2">
        <f t="shared" si="0"/>
        <v>10</v>
      </c>
      <c r="C14" s="2" t="s">
        <v>37</v>
      </c>
      <c r="D14" s="2" t="s">
        <v>58</v>
      </c>
      <c r="E14" s="6" t="s">
        <v>185</v>
      </c>
      <c r="F14" s="2">
        <v>85</v>
      </c>
      <c r="G14" s="3" t="s">
        <v>186</v>
      </c>
      <c r="H14" s="8">
        <v>0.04238425925925926</v>
      </c>
    </row>
    <row r="15" spans="1:8" ht="15">
      <c r="A15" s="4"/>
      <c r="B15" s="2">
        <f t="shared" si="0"/>
        <v>11</v>
      </c>
      <c r="C15" s="2" t="s">
        <v>37</v>
      </c>
      <c r="D15" s="2" t="s">
        <v>58</v>
      </c>
      <c r="E15" s="13" t="s">
        <v>195</v>
      </c>
      <c r="F15" s="14">
        <v>88</v>
      </c>
      <c r="G15" s="47" t="s">
        <v>135</v>
      </c>
      <c r="H15" s="50">
        <v>0.04238425925925926</v>
      </c>
    </row>
    <row r="16" spans="1:8" ht="15">
      <c r="A16" s="4"/>
      <c r="B16" s="2">
        <f t="shared" si="0"/>
        <v>12</v>
      </c>
      <c r="C16" s="2" t="s">
        <v>37</v>
      </c>
      <c r="D16" s="2" t="s">
        <v>58</v>
      </c>
      <c r="E16" s="6" t="s">
        <v>183</v>
      </c>
      <c r="F16" s="2">
        <v>84</v>
      </c>
      <c r="G16" s="3" t="s">
        <v>184</v>
      </c>
      <c r="H16" s="8">
        <v>0.04244212962962963</v>
      </c>
    </row>
    <row r="17" spans="1:8" ht="15">
      <c r="A17" s="4"/>
      <c r="B17" s="2">
        <f t="shared" si="0"/>
        <v>13</v>
      </c>
      <c r="C17" s="2" t="s">
        <v>37</v>
      </c>
      <c r="D17" s="2" t="s">
        <v>58</v>
      </c>
      <c r="E17" s="6" t="s">
        <v>162</v>
      </c>
      <c r="F17" s="2">
        <v>73</v>
      </c>
      <c r="G17" s="3" t="s">
        <v>163</v>
      </c>
      <c r="H17" s="8">
        <v>0.04269675925925926</v>
      </c>
    </row>
    <row r="18" spans="1:8" ht="15">
      <c r="A18" s="4"/>
      <c r="B18" s="2">
        <f t="shared" si="0"/>
        <v>14</v>
      </c>
      <c r="C18" s="2" t="s">
        <v>37</v>
      </c>
      <c r="D18" s="2" t="s">
        <v>58</v>
      </c>
      <c r="E18" s="6" t="s">
        <v>146</v>
      </c>
      <c r="F18" s="2">
        <v>60</v>
      </c>
      <c r="G18" s="3" t="s">
        <v>147</v>
      </c>
      <c r="H18" s="8">
        <v>0.04361111111111111</v>
      </c>
    </row>
    <row r="19" spans="1:8" ht="15">
      <c r="A19" s="4"/>
      <c r="B19" s="2">
        <f t="shared" si="0"/>
        <v>15</v>
      </c>
      <c r="C19" s="2" t="s">
        <v>37</v>
      </c>
      <c r="D19" s="2" t="s">
        <v>58</v>
      </c>
      <c r="E19" s="6" t="s">
        <v>118</v>
      </c>
      <c r="F19" s="2">
        <v>43</v>
      </c>
      <c r="G19" s="3" t="s">
        <v>119</v>
      </c>
      <c r="H19" s="8">
        <v>0.04402777777777778</v>
      </c>
    </row>
    <row r="20" spans="1:8" ht="15">
      <c r="A20" s="4"/>
      <c r="B20" s="2">
        <f t="shared" si="0"/>
        <v>16</v>
      </c>
      <c r="C20" s="2" t="s">
        <v>37</v>
      </c>
      <c r="D20" s="2" t="s">
        <v>58</v>
      </c>
      <c r="E20" s="6" t="s">
        <v>82</v>
      </c>
      <c r="F20" s="2">
        <v>23</v>
      </c>
      <c r="G20" s="3" t="s">
        <v>83</v>
      </c>
      <c r="H20" s="8">
        <v>0.044236111111111115</v>
      </c>
    </row>
    <row r="21" spans="1:8" ht="15">
      <c r="A21" s="4"/>
      <c r="B21" s="2">
        <f t="shared" si="0"/>
        <v>17</v>
      </c>
      <c r="C21" s="2" t="s">
        <v>37</v>
      </c>
      <c r="D21" s="2" t="s">
        <v>58</v>
      </c>
      <c r="E21" s="6" t="s">
        <v>190</v>
      </c>
      <c r="F21" s="2">
        <v>87</v>
      </c>
      <c r="G21" s="3" t="s">
        <v>46</v>
      </c>
      <c r="H21" s="8">
        <v>0.04449074074074074</v>
      </c>
    </row>
    <row r="22" spans="1:8" ht="15">
      <c r="A22" s="4"/>
      <c r="B22" s="2">
        <f t="shared" si="0"/>
        <v>18</v>
      </c>
      <c r="C22" s="2" t="s">
        <v>37</v>
      </c>
      <c r="D22" s="2" t="s">
        <v>58</v>
      </c>
      <c r="E22" s="6" t="s">
        <v>179</v>
      </c>
      <c r="F22" s="2">
        <v>82</v>
      </c>
      <c r="G22" s="3" t="s">
        <v>180</v>
      </c>
      <c r="H22" s="8">
        <v>0.04461805555555556</v>
      </c>
    </row>
    <row r="23" spans="1:8" ht="15">
      <c r="A23" s="4"/>
      <c r="B23" s="2">
        <f t="shared" si="0"/>
        <v>19</v>
      </c>
      <c r="C23" s="2" t="s">
        <v>37</v>
      </c>
      <c r="D23" s="2" t="s">
        <v>58</v>
      </c>
      <c r="E23" s="6" t="s">
        <v>164</v>
      </c>
      <c r="F23" s="2">
        <v>74</v>
      </c>
      <c r="G23" s="3" t="s">
        <v>165</v>
      </c>
      <c r="H23" s="8">
        <v>0.0453587962962963</v>
      </c>
    </row>
    <row r="24" spans="1:8" ht="15">
      <c r="A24" s="4"/>
      <c r="B24" s="2">
        <f t="shared" si="0"/>
        <v>20</v>
      </c>
      <c r="C24" s="2" t="s">
        <v>37</v>
      </c>
      <c r="D24" s="2" t="s">
        <v>58</v>
      </c>
      <c r="E24" s="6" t="s">
        <v>154</v>
      </c>
      <c r="F24" s="2">
        <v>67</v>
      </c>
      <c r="G24" s="3" t="s">
        <v>153</v>
      </c>
      <c r="H24" s="50">
        <v>0.04547453703703704</v>
      </c>
    </row>
    <row r="25" spans="1:8" ht="15">
      <c r="A25" s="4"/>
      <c r="B25" s="2">
        <f t="shared" si="0"/>
        <v>21</v>
      </c>
      <c r="C25" s="2" t="s">
        <v>37</v>
      </c>
      <c r="D25" s="2" t="s">
        <v>58</v>
      </c>
      <c r="E25" s="6" t="s">
        <v>152</v>
      </c>
      <c r="F25" s="2">
        <v>66</v>
      </c>
      <c r="G25" s="3" t="s">
        <v>153</v>
      </c>
      <c r="H25" s="50">
        <v>0.04560185185185186</v>
      </c>
    </row>
    <row r="26" spans="1:8" ht="15">
      <c r="A26" s="4"/>
      <c r="B26" s="2">
        <f t="shared" si="0"/>
        <v>22</v>
      </c>
      <c r="C26" s="2" t="s">
        <v>37</v>
      </c>
      <c r="D26" s="2" t="s">
        <v>58</v>
      </c>
      <c r="E26" s="6" t="s">
        <v>155</v>
      </c>
      <c r="F26" s="2">
        <v>68</v>
      </c>
      <c r="G26" s="3" t="s">
        <v>156</v>
      </c>
      <c r="H26" s="8">
        <v>0.045995370370370374</v>
      </c>
    </row>
    <row r="27" spans="1:8" ht="15">
      <c r="A27" s="4"/>
      <c r="B27" s="2">
        <f t="shared" si="0"/>
        <v>23</v>
      </c>
      <c r="C27" s="2" t="s">
        <v>37</v>
      </c>
      <c r="D27" s="2" t="s">
        <v>58</v>
      </c>
      <c r="E27" s="6" t="s">
        <v>159</v>
      </c>
      <c r="F27" s="2">
        <v>71</v>
      </c>
      <c r="G27" s="3" t="s">
        <v>110</v>
      </c>
      <c r="H27" s="8">
        <v>0.047094907407407405</v>
      </c>
    </row>
    <row r="28" spans="1:8" ht="15">
      <c r="A28" s="4"/>
      <c r="B28" s="2">
        <f t="shared" si="0"/>
        <v>24</v>
      </c>
      <c r="C28" s="2" t="s">
        <v>37</v>
      </c>
      <c r="D28" s="2" t="s">
        <v>58</v>
      </c>
      <c r="E28" s="6" t="s">
        <v>168</v>
      </c>
      <c r="F28" s="2">
        <v>76</v>
      </c>
      <c r="G28" s="3" t="s">
        <v>169</v>
      </c>
      <c r="H28" s="8">
        <v>0.04819444444444445</v>
      </c>
    </row>
    <row r="29" spans="1:8" ht="15">
      <c r="A29" s="4"/>
      <c r="B29" s="2">
        <f t="shared" si="0"/>
        <v>25</v>
      </c>
      <c r="C29" s="2" t="s">
        <v>37</v>
      </c>
      <c r="D29" s="2" t="s">
        <v>58</v>
      </c>
      <c r="E29" s="6" t="s">
        <v>148</v>
      </c>
      <c r="F29" s="2">
        <v>61</v>
      </c>
      <c r="G29" s="3" t="s">
        <v>147</v>
      </c>
      <c r="H29" s="8">
        <v>0.04829861111111111</v>
      </c>
    </row>
    <row r="30" spans="1:8" ht="15">
      <c r="A30" s="4"/>
      <c r="B30" s="2">
        <f t="shared" si="0"/>
        <v>26</v>
      </c>
      <c r="C30" s="2" t="s">
        <v>37</v>
      </c>
      <c r="D30" s="2" t="s">
        <v>58</v>
      </c>
      <c r="E30" s="6" t="s">
        <v>144</v>
      </c>
      <c r="F30" s="2">
        <v>58</v>
      </c>
      <c r="G30" s="3" t="s">
        <v>143</v>
      </c>
      <c r="H30" s="8">
        <v>0.05060185185185185</v>
      </c>
    </row>
    <row r="31" spans="1:8" ht="15">
      <c r="A31" s="4"/>
      <c r="B31" s="2">
        <f t="shared" si="0"/>
        <v>27</v>
      </c>
      <c r="C31" s="2" t="s">
        <v>37</v>
      </c>
      <c r="D31" s="2" t="s">
        <v>58</v>
      </c>
      <c r="E31" s="6" t="s">
        <v>86</v>
      </c>
      <c r="F31" s="2">
        <v>25</v>
      </c>
      <c r="G31" s="12" t="s">
        <v>32</v>
      </c>
      <c r="H31" s="8">
        <v>0.05238425925925926</v>
      </c>
    </row>
    <row r="32" spans="1:8" ht="15">
      <c r="A32" s="4"/>
      <c r="B32" s="2">
        <f t="shared" si="0"/>
        <v>28</v>
      </c>
      <c r="C32" s="2" t="s">
        <v>37</v>
      </c>
      <c r="D32" s="2" t="s">
        <v>58</v>
      </c>
      <c r="E32" s="6" t="s">
        <v>138</v>
      </c>
      <c r="F32" s="2">
        <v>54</v>
      </c>
      <c r="G32" s="3" t="s">
        <v>85</v>
      </c>
      <c r="H32" s="8">
        <v>0.05254629629629629</v>
      </c>
    </row>
    <row r="33" spans="1:8" ht="15">
      <c r="A33" s="49"/>
      <c r="B33" s="2">
        <v>29</v>
      </c>
      <c r="C33" s="2" t="s">
        <v>37</v>
      </c>
      <c r="D33" s="2" t="s">
        <v>58</v>
      </c>
      <c r="E33" s="6" t="s">
        <v>145</v>
      </c>
      <c r="F33" s="2">
        <v>59</v>
      </c>
      <c r="G33" s="3" t="s">
        <v>143</v>
      </c>
      <c r="H33" s="8">
        <v>0.05984953703703704</v>
      </c>
    </row>
  </sheetData>
  <sheetProtection/>
  <mergeCells count="1">
    <mergeCell ref="A2:H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4">
      <selection activeCell="I16" sqref="I16"/>
    </sheetView>
  </sheetViews>
  <sheetFormatPr defaultColWidth="9.140625" defaultRowHeight="15"/>
  <cols>
    <col min="4" max="4" width="11.00390625" style="0" bestFit="1" customWidth="1"/>
    <col min="5" max="5" width="19.7109375" style="0" customWidth="1"/>
    <col min="6" max="6" width="11.140625" style="0" bestFit="1" customWidth="1"/>
    <col min="7" max="7" width="25.00390625" style="0" customWidth="1"/>
  </cols>
  <sheetData>
    <row r="1" spans="1:6" ht="15">
      <c r="A1" s="5"/>
      <c r="B1" s="1"/>
      <c r="C1" s="1"/>
      <c r="D1" s="1"/>
      <c r="E1" s="7"/>
      <c r="F1" s="1"/>
    </row>
    <row r="2" spans="1:8" ht="15">
      <c r="A2" s="24" t="s">
        <v>192</v>
      </c>
      <c r="B2" s="25"/>
      <c r="C2" s="25"/>
      <c r="D2" s="25"/>
      <c r="E2" s="25"/>
      <c r="F2" s="25"/>
      <c r="G2" s="25"/>
      <c r="H2" s="25"/>
    </row>
    <row r="3" spans="1:8" ht="15">
      <c r="A3" s="25"/>
      <c r="B3" s="25"/>
      <c r="C3" s="25"/>
      <c r="D3" s="25"/>
      <c r="E3" s="25"/>
      <c r="F3" s="25"/>
      <c r="G3" s="25"/>
      <c r="H3" s="25"/>
    </row>
    <row r="4" spans="1:8" ht="15">
      <c r="A4" s="4"/>
      <c r="B4" s="4" t="s">
        <v>0</v>
      </c>
      <c r="C4" s="4" t="s">
        <v>36</v>
      </c>
      <c r="D4" s="4" t="s">
        <v>1</v>
      </c>
      <c r="E4" s="4" t="s">
        <v>33</v>
      </c>
      <c r="F4" s="4" t="s">
        <v>34</v>
      </c>
      <c r="G4" s="4" t="s">
        <v>2</v>
      </c>
      <c r="H4" s="4" t="s">
        <v>3</v>
      </c>
    </row>
    <row r="5" spans="1:8" ht="15">
      <c r="A5" s="4"/>
      <c r="B5" s="2">
        <v>1</v>
      </c>
      <c r="C5" s="2" t="s">
        <v>37</v>
      </c>
      <c r="D5" s="2" t="s">
        <v>52</v>
      </c>
      <c r="E5" s="6" t="s">
        <v>126</v>
      </c>
      <c r="F5" s="2">
        <v>47</v>
      </c>
      <c r="G5" s="3" t="s">
        <v>127</v>
      </c>
      <c r="H5" s="8">
        <v>0.035694444444444445</v>
      </c>
    </row>
    <row r="6" spans="1:8" ht="15">
      <c r="A6" s="4"/>
      <c r="B6" s="2">
        <f>B5+1</f>
        <v>2</v>
      </c>
      <c r="C6" s="2" t="s">
        <v>37</v>
      </c>
      <c r="D6" s="2" t="s">
        <v>52</v>
      </c>
      <c r="E6" s="6" t="s">
        <v>63</v>
      </c>
      <c r="F6" s="2">
        <v>13</v>
      </c>
      <c r="G6" s="3" t="s">
        <v>64</v>
      </c>
      <c r="H6" s="8">
        <v>0.03703703703703704</v>
      </c>
    </row>
    <row r="7" spans="1:8" ht="15">
      <c r="A7" s="4"/>
      <c r="B7" s="2">
        <f aca="true" t="shared" si="0" ref="B7:B16">B6+1</f>
        <v>3</v>
      </c>
      <c r="C7" s="2" t="s">
        <v>37</v>
      </c>
      <c r="D7" s="2" t="s">
        <v>52</v>
      </c>
      <c r="E7" s="6" t="s">
        <v>114</v>
      </c>
      <c r="F7" s="2">
        <v>41</v>
      </c>
      <c r="G7" s="12" t="s">
        <v>115</v>
      </c>
      <c r="H7" s="8">
        <v>0.037083333333333336</v>
      </c>
    </row>
    <row r="8" spans="1:8" ht="15">
      <c r="A8" s="4"/>
      <c r="B8" s="2">
        <f t="shared" si="0"/>
        <v>4</v>
      </c>
      <c r="C8" s="2" t="s">
        <v>37</v>
      </c>
      <c r="D8" s="2" t="s">
        <v>52</v>
      </c>
      <c r="E8" s="6" t="s">
        <v>56</v>
      </c>
      <c r="F8" s="2">
        <v>10</v>
      </c>
      <c r="G8" s="3" t="s">
        <v>57</v>
      </c>
      <c r="H8" s="8">
        <v>0.038078703703703705</v>
      </c>
    </row>
    <row r="9" spans="1:8" ht="15">
      <c r="A9" s="4"/>
      <c r="B9" s="2">
        <f t="shared" si="0"/>
        <v>5</v>
      </c>
      <c r="C9" s="2" t="s">
        <v>37</v>
      </c>
      <c r="D9" s="2" t="s">
        <v>52</v>
      </c>
      <c r="E9" s="6" t="s">
        <v>105</v>
      </c>
      <c r="F9" s="2">
        <v>36</v>
      </c>
      <c r="G9" s="3" t="s">
        <v>106</v>
      </c>
      <c r="H9" s="8">
        <v>0.03821759259259259</v>
      </c>
    </row>
    <row r="10" spans="1:8" ht="15">
      <c r="A10" s="4"/>
      <c r="B10" s="2">
        <f t="shared" si="0"/>
        <v>6</v>
      </c>
      <c r="C10" s="2" t="s">
        <v>37</v>
      </c>
      <c r="D10" s="2" t="s">
        <v>52</v>
      </c>
      <c r="E10" s="6" t="s">
        <v>75</v>
      </c>
      <c r="F10" s="2">
        <v>19</v>
      </c>
      <c r="G10" s="3" t="s">
        <v>76</v>
      </c>
      <c r="H10" s="8">
        <v>0.039155092592592596</v>
      </c>
    </row>
    <row r="11" spans="1:8" ht="15">
      <c r="A11" s="4"/>
      <c r="B11" s="2">
        <f t="shared" si="0"/>
        <v>7</v>
      </c>
      <c r="C11" s="2" t="s">
        <v>37</v>
      </c>
      <c r="D11" s="2" t="s">
        <v>52</v>
      </c>
      <c r="E11" s="6" t="s">
        <v>73</v>
      </c>
      <c r="F11" s="2">
        <v>18</v>
      </c>
      <c r="G11" s="3" t="s">
        <v>74</v>
      </c>
      <c r="H11" s="8">
        <v>0.040486111111111105</v>
      </c>
    </row>
    <row r="12" spans="1:8" ht="15">
      <c r="A12" s="4"/>
      <c r="B12" s="2">
        <f t="shared" si="0"/>
        <v>8</v>
      </c>
      <c r="C12" s="2" t="s">
        <v>37</v>
      </c>
      <c r="D12" s="2" t="s">
        <v>52</v>
      </c>
      <c r="E12" s="6" t="s">
        <v>55</v>
      </c>
      <c r="F12" s="2">
        <v>9</v>
      </c>
      <c r="G12" s="3" t="s">
        <v>53</v>
      </c>
      <c r="H12" s="8">
        <v>0.04253472222222222</v>
      </c>
    </row>
    <row r="13" spans="1:8" ht="15">
      <c r="A13" s="4"/>
      <c r="B13" s="2">
        <f t="shared" si="0"/>
        <v>9</v>
      </c>
      <c r="C13" s="2" t="s">
        <v>37</v>
      </c>
      <c r="D13" s="2" t="s">
        <v>52</v>
      </c>
      <c r="E13" s="6" t="s">
        <v>124</v>
      </c>
      <c r="F13" s="2">
        <v>46</v>
      </c>
      <c r="G13" s="10" t="s">
        <v>125</v>
      </c>
      <c r="H13" s="8">
        <v>0.04268518518518519</v>
      </c>
    </row>
    <row r="14" spans="1:8" ht="15">
      <c r="A14" s="4"/>
      <c r="B14" s="2">
        <f t="shared" si="0"/>
        <v>10</v>
      </c>
      <c r="C14" s="2" t="s">
        <v>37</v>
      </c>
      <c r="D14" s="2" t="s">
        <v>52</v>
      </c>
      <c r="E14" s="6" t="s">
        <v>91</v>
      </c>
      <c r="F14" s="2">
        <v>28</v>
      </c>
      <c r="G14" s="3" t="s">
        <v>88</v>
      </c>
      <c r="H14" s="8">
        <v>0.04348379629629629</v>
      </c>
    </row>
    <row r="15" spans="1:8" ht="15">
      <c r="A15" s="4"/>
      <c r="B15" s="2">
        <f t="shared" si="0"/>
        <v>11</v>
      </c>
      <c r="C15" s="2" t="s">
        <v>37</v>
      </c>
      <c r="D15" s="2" t="s">
        <v>52</v>
      </c>
      <c r="E15" s="6" t="s">
        <v>149</v>
      </c>
      <c r="F15" s="2">
        <v>62</v>
      </c>
      <c r="G15" s="3" t="s">
        <v>110</v>
      </c>
      <c r="H15" s="8">
        <v>0.04361111111111111</v>
      </c>
    </row>
    <row r="16" spans="1:8" ht="15">
      <c r="A16" s="4"/>
      <c r="B16" s="2">
        <f t="shared" si="0"/>
        <v>12</v>
      </c>
      <c r="C16" s="2" t="s">
        <v>37</v>
      </c>
      <c r="D16" s="2" t="s">
        <v>52</v>
      </c>
      <c r="E16" s="6" t="s">
        <v>181</v>
      </c>
      <c r="F16" s="2">
        <v>83</v>
      </c>
      <c r="G16" s="3" t="s">
        <v>182</v>
      </c>
      <c r="H16" s="8">
        <v>0.048761574074074075</v>
      </c>
    </row>
  </sheetData>
  <sheetProtection/>
  <mergeCells count="1">
    <mergeCell ref="A2:H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J9" sqref="J9"/>
    </sheetView>
  </sheetViews>
  <sheetFormatPr defaultColWidth="9.140625" defaultRowHeight="15"/>
  <cols>
    <col min="4" max="4" width="11.00390625" style="0" bestFit="1" customWidth="1"/>
    <col min="5" max="5" width="19.8515625" style="0" bestFit="1" customWidth="1"/>
    <col min="6" max="6" width="11.140625" style="0" bestFit="1" customWidth="1"/>
    <col min="7" max="7" width="21.421875" style="0" bestFit="1" customWidth="1"/>
  </cols>
  <sheetData>
    <row r="1" spans="1:6" ht="15">
      <c r="A1" s="5"/>
      <c r="B1" s="1"/>
      <c r="C1" s="1"/>
      <c r="D1" s="1"/>
      <c r="E1" s="7"/>
      <c r="F1" s="1"/>
    </row>
    <row r="2" spans="1:8" ht="15">
      <c r="A2" s="24" t="s">
        <v>192</v>
      </c>
      <c r="B2" s="25"/>
      <c r="C2" s="25"/>
      <c r="D2" s="25"/>
      <c r="E2" s="25"/>
      <c r="F2" s="25"/>
      <c r="G2" s="25"/>
      <c r="H2" s="25"/>
    </row>
    <row r="3" spans="1:8" ht="15">
      <c r="A3" s="25"/>
      <c r="B3" s="25"/>
      <c r="C3" s="25"/>
      <c r="D3" s="25"/>
      <c r="E3" s="25"/>
      <c r="F3" s="25"/>
      <c r="G3" s="25"/>
      <c r="H3" s="25"/>
    </row>
    <row r="4" spans="1:8" ht="15">
      <c r="A4" s="4"/>
      <c r="B4" s="4" t="s">
        <v>0</v>
      </c>
      <c r="C4" s="4" t="s">
        <v>36</v>
      </c>
      <c r="D4" s="4" t="s">
        <v>1</v>
      </c>
      <c r="E4" s="4" t="s">
        <v>33</v>
      </c>
      <c r="F4" s="4" t="s">
        <v>34</v>
      </c>
      <c r="G4" s="4" t="s">
        <v>2</v>
      </c>
      <c r="H4" s="4" t="s">
        <v>3</v>
      </c>
    </row>
    <row r="5" spans="1:8" ht="15">
      <c r="A5" s="11"/>
      <c r="B5" s="2">
        <v>1</v>
      </c>
      <c r="C5" s="2" t="s">
        <v>37</v>
      </c>
      <c r="D5" s="2" t="s">
        <v>47</v>
      </c>
      <c r="E5" s="6" t="s">
        <v>92</v>
      </c>
      <c r="F5" s="2">
        <v>29</v>
      </c>
      <c r="G5" s="3" t="s">
        <v>93</v>
      </c>
      <c r="H5" s="8">
        <v>0.042465277777777775</v>
      </c>
    </row>
    <row r="6" spans="1:8" ht="15">
      <c r="A6" s="4"/>
      <c r="B6" s="2">
        <f>B5+1</f>
        <v>2</v>
      </c>
      <c r="C6" s="2" t="s">
        <v>37</v>
      </c>
      <c r="D6" s="2" t="s">
        <v>47</v>
      </c>
      <c r="E6" s="6" t="s">
        <v>128</v>
      </c>
      <c r="F6" s="2">
        <v>48</v>
      </c>
      <c r="G6" s="3" t="s">
        <v>129</v>
      </c>
      <c r="H6" s="8">
        <v>0.04247685185185185</v>
      </c>
    </row>
    <row r="7" spans="1:8" ht="15">
      <c r="A7" s="4"/>
      <c r="B7" s="2">
        <f aca="true" t="shared" si="0" ref="B7:B13">B6+1</f>
        <v>3</v>
      </c>
      <c r="C7" s="2" t="s">
        <v>37</v>
      </c>
      <c r="D7" s="2" t="s">
        <v>47</v>
      </c>
      <c r="E7" s="6" t="s">
        <v>54</v>
      </c>
      <c r="F7" s="2">
        <v>8</v>
      </c>
      <c r="G7" s="3" t="s">
        <v>53</v>
      </c>
      <c r="H7" s="8">
        <v>0.04597222222222222</v>
      </c>
    </row>
    <row r="8" spans="1:8" ht="15">
      <c r="A8" s="4"/>
      <c r="B8" s="2">
        <f t="shared" si="0"/>
        <v>4</v>
      </c>
      <c r="C8" s="2" t="s">
        <v>37</v>
      </c>
      <c r="D8" s="2" t="s">
        <v>47</v>
      </c>
      <c r="E8" s="6" t="s">
        <v>70</v>
      </c>
      <c r="F8" s="2">
        <v>16</v>
      </c>
      <c r="G8" s="3" t="s">
        <v>71</v>
      </c>
      <c r="H8" s="8">
        <v>0.047245370370370375</v>
      </c>
    </row>
    <row r="9" spans="1:8" ht="15">
      <c r="A9" s="4"/>
      <c r="B9" s="2">
        <f t="shared" si="0"/>
        <v>5</v>
      </c>
      <c r="C9" s="2" t="s">
        <v>37</v>
      </c>
      <c r="D9" s="2" t="s">
        <v>47</v>
      </c>
      <c r="E9" s="6" t="s">
        <v>72</v>
      </c>
      <c r="F9" s="2">
        <v>17</v>
      </c>
      <c r="G9" s="3" t="s">
        <v>71</v>
      </c>
      <c r="H9" s="8">
        <v>0.047685185185185185</v>
      </c>
    </row>
    <row r="10" spans="1:8" ht="15">
      <c r="A10" s="4"/>
      <c r="B10" s="2">
        <f t="shared" si="0"/>
        <v>6</v>
      </c>
      <c r="C10" s="2" t="s">
        <v>37</v>
      </c>
      <c r="D10" s="2" t="s">
        <v>47</v>
      </c>
      <c r="E10" s="6" t="s">
        <v>48</v>
      </c>
      <c r="F10" s="2">
        <v>4</v>
      </c>
      <c r="G10" s="3" t="s">
        <v>49</v>
      </c>
      <c r="H10" s="8">
        <v>0.05119212962962963</v>
      </c>
    </row>
    <row r="11" spans="1:8" ht="15">
      <c r="A11" s="4"/>
      <c r="B11" s="2">
        <f t="shared" si="0"/>
        <v>7</v>
      </c>
      <c r="C11" s="2" t="s">
        <v>37</v>
      </c>
      <c r="D11" s="2" t="s">
        <v>47</v>
      </c>
      <c r="E11" s="6" t="s">
        <v>87</v>
      </c>
      <c r="F11" s="2">
        <v>26</v>
      </c>
      <c r="G11" s="3" t="s">
        <v>88</v>
      </c>
      <c r="H11" s="8">
        <v>0.05184027777777778</v>
      </c>
    </row>
    <row r="12" spans="1:8" ht="15">
      <c r="A12" s="4"/>
      <c r="B12" s="2">
        <f t="shared" si="0"/>
        <v>8</v>
      </c>
      <c r="C12" s="2" t="s">
        <v>37</v>
      </c>
      <c r="D12" s="2" t="s">
        <v>47</v>
      </c>
      <c r="E12" s="6" t="s">
        <v>50</v>
      </c>
      <c r="F12" s="2">
        <v>5</v>
      </c>
      <c r="G12" s="3" t="s">
        <v>51</v>
      </c>
      <c r="H12" s="8">
        <v>0.05543981481481481</v>
      </c>
    </row>
    <row r="13" spans="1:8" ht="15">
      <c r="A13" s="4"/>
      <c r="B13" s="2">
        <f t="shared" si="0"/>
        <v>9</v>
      </c>
      <c r="C13" s="2" t="s">
        <v>37</v>
      </c>
      <c r="D13" s="2" t="s">
        <v>47</v>
      </c>
      <c r="E13" s="6" t="s">
        <v>89</v>
      </c>
      <c r="F13" s="2">
        <v>27</v>
      </c>
      <c r="G13" s="3" t="s">
        <v>90</v>
      </c>
      <c r="H13" s="8">
        <v>0.05849537037037037</v>
      </c>
    </row>
  </sheetData>
  <sheetProtection/>
  <mergeCells count="1">
    <mergeCell ref="A2:H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2" sqref="A2:H3"/>
    </sheetView>
  </sheetViews>
  <sheetFormatPr defaultColWidth="9.140625" defaultRowHeight="15"/>
  <cols>
    <col min="4" max="4" width="11.00390625" style="0" bestFit="1" customWidth="1"/>
    <col min="5" max="5" width="20.57421875" style="0" bestFit="1" customWidth="1"/>
    <col min="6" max="6" width="11.140625" style="0" bestFit="1" customWidth="1"/>
    <col min="7" max="7" width="24.57421875" style="0" customWidth="1"/>
  </cols>
  <sheetData>
    <row r="1" spans="1:6" ht="15">
      <c r="A1" s="5"/>
      <c r="B1" s="1"/>
      <c r="C1" s="1"/>
      <c r="D1" s="1"/>
      <c r="E1" s="7"/>
      <c r="F1" s="1"/>
    </row>
    <row r="2" spans="1:8" ht="15">
      <c r="A2" s="24" t="s">
        <v>192</v>
      </c>
      <c r="B2" s="25"/>
      <c r="C2" s="25"/>
      <c r="D2" s="25"/>
      <c r="E2" s="25"/>
      <c r="F2" s="25"/>
      <c r="G2" s="25"/>
      <c r="H2" s="25"/>
    </row>
    <row r="3" spans="1:8" ht="15">
      <c r="A3" s="25"/>
      <c r="B3" s="25"/>
      <c r="C3" s="25"/>
      <c r="D3" s="25"/>
      <c r="E3" s="25"/>
      <c r="F3" s="25"/>
      <c r="G3" s="25"/>
      <c r="H3" s="25"/>
    </row>
    <row r="4" spans="1:8" ht="15">
      <c r="A4" s="4"/>
      <c r="B4" s="4" t="s">
        <v>0</v>
      </c>
      <c r="C4" s="4" t="s">
        <v>36</v>
      </c>
      <c r="D4" s="4" t="s">
        <v>1</v>
      </c>
      <c r="E4" s="4" t="s">
        <v>33</v>
      </c>
      <c r="F4" s="4" t="s">
        <v>34</v>
      </c>
      <c r="G4" s="4" t="s">
        <v>2</v>
      </c>
      <c r="H4" s="4" t="s">
        <v>3</v>
      </c>
    </row>
    <row r="5" spans="1:8" ht="15">
      <c r="A5" s="4"/>
      <c r="B5" s="2">
        <v>1</v>
      </c>
      <c r="C5" s="2" t="s">
        <v>37</v>
      </c>
      <c r="D5" s="2" t="s">
        <v>60</v>
      </c>
      <c r="E5" s="6" t="s">
        <v>61</v>
      </c>
      <c r="F5" s="2">
        <v>12</v>
      </c>
      <c r="G5" s="3" t="s">
        <v>62</v>
      </c>
      <c r="H5" s="8">
        <v>0.0506712962962963</v>
      </c>
    </row>
    <row r="6" spans="1:8" ht="15">
      <c r="A6" s="4"/>
      <c r="B6" s="2">
        <v>2</v>
      </c>
      <c r="C6" s="2" t="s">
        <v>37</v>
      </c>
      <c r="D6" s="2" t="s">
        <v>60</v>
      </c>
      <c r="E6" s="6" t="s">
        <v>116</v>
      </c>
      <c r="F6" s="2">
        <v>42</v>
      </c>
      <c r="G6" s="3" t="s">
        <v>117</v>
      </c>
      <c r="H6" s="8">
        <v>0.05219907407407407</v>
      </c>
    </row>
  </sheetData>
  <sheetProtection/>
  <mergeCells count="1">
    <mergeCell ref="A2:H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2" sqref="A2:H3"/>
    </sheetView>
  </sheetViews>
  <sheetFormatPr defaultColWidth="9.140625" defaultRowHeight="15"/>
  <cols>
    <col min="4" max="4" width="11.00390625" style="0" bestFit="1" customWidth="1"/>
    <col min="5" max="5" width="21.140625" style="0" customWidth="1"/>
    <col min="6" max="6" width="11.140625" style="0" bestFit="1" customWidth="1"/>
    <col min="7" max="7" width="28.140625" style="0" bestFit="1" customWidth="1"/>
  </cols>
  <sheetData>
    <row r="1" spans="1:6" ht="15">
      <c r="A1" s="5"/>
      <c r="B1" s="1"/>
      <c r="C1" s="1"/>
      <c r="D1" s="1"/>
      <c r="E1" s="7"/>
      <c r="F1" s="1"/>
    </row>
    <row r="2" spans="1:8" ht="15">
      <c r="A2" s="24" t="s">
        <v>192</v>
      </c>
      <c r="B2" s="25"/>
      <c r="C2" s="25"/>
      <c r="D2" s="25"/>
      <c r="E2" s="25"/>
      <c r="F2" s="25"/>
      <c r="G2" s="25"/>
      <c r="H2" s="25"/>
    </row>
    <row r="3" spans="1:8" ht="15">
      <c r="A3" s="25"/>
      <c r="B3" s="25"/>
      <c r="C3" s="25"/>
      <c r="D3" s="25"/>
      <c r="E3" s="25"/>
      <c r="F3" s="25"/>
      <c r="G3" s="25"/>
      <c r="H3" s="25"/>
    </row>
    <row r="4" spans="1:8" ht="15">
      <c r="A4" s="4"/>
      <c r="B4" s="4" t="s">
        <v>0</v>
      </c>
      <c r="C4" s="4" t="s">
        <v>36</v>
      </c>
      <c r="D4" s="4" t="s">
        <v>1</v>
      </c>
      <c r="E4" s="4" t="s">
        <v>33</v>
      </c>
      <c r="F4" s="4" t="s">
        <v>34</v>
      </c>
      <c r="G4" s="4" t="s">
        <v>2</v>
      </c>
      <c r="H4" s="4" t="s">
        <v>3</v>
      </c>
    </row>
    <row r="5" spans="1:8" ht="15">
      <c r="A5" s="4"/>
      <c r="B5" s="2">
        <v>1</v>
      </c>
      <c r="C5" s="2" t="s">
        <v>37</v>
      </c>
      <c r="D5" s="2" t="s">
        <v>40</v>
      </c>
      <c r="E5" s="6" t="s">
        <v>112</v>
      </c>
      <c r="F5" s="2">
        <v>40</v>
      </c>
      <c r="G5" s="3" t="s">
        <v>113</v>
      </c>
      <c r="H5" s="8">
        <v>0.033761574074074076</v>
      </c>
    </row>
    <row r="6" spans="1:8" ht="15">
      <c r="A6" s="4"/>
      <c r="B6" s="2">
        <v>2</v>
      </c>
      <c r="C6" s="2" t="s">
        <v>37</v>
      </c>
      <c r="D6" s="2" t="s">
        <v>40</v>
      </c>
      <c r="E6" s="6" t="s">
        <v>67</v>
      </c>
      <c r="F6" s="2">
        <v>15</v>
      </c>
      <c r="G6" s="3" t="s">
        <v>68</v>
      </c>
      <c r="H6" s="8">
        <v>0.035381944444444445</v>
      </c>
    </row>
    <row r="7" spans="1:9" ht="15">
      <c r="A7" s="4"/>
      <c r="B7" s="2">
        <v>3</v>
      </c>
      <c r="C7" s="2" t="s">
        <v>37</v>
      </c>
      <c r="D7" s="2" t="s">
        <v>40</v>
      </c>
      <c r="E7" s="6" t="s">
        <v>157</v>
      </c>
      <c r="F7" s="2">
        <v>69</v>
      </c>
      <c r="G7" s="3" t="s">
        <v>110</v>
      </c>
      <c r="H7" s="8">
        <v>0.04717592592592593</v>
      </c>
      <c r="I7" s="9">
        <v>1997</v>
      </c>
    </row>
    <row r="8" spans="1:9" ht="15">
      <c r="A8" s="4"/>
      <c r="B8" s="2">
        <v>4</v>
      </c>
      <c r="C8" s="2" t="s">
        <v>37</v>
      </c>
      <c r="D8" s="2" t="s">
        <v>40</v>
      </c>
      <c r="E8" s="6" t="s">
        <v>41</v>
      </c>
      <c r="F8" s="2">
        <v>1</v>
      </c>
      <c r="G8" s="3" t="s">
        <v>42</v>
      </c>
      <c r="H8" s="8">
        <v>0.04730324074074074</v>
      </c>
      <c r="I8" s="9">
        <v>1999</v>
      </c>
    </row>
  </sheetData>
  <sheetProtection/>
  <mergeCells count="1">
    <mergeCell ref="A2:H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2" sqref="A2:H3"/>
    </sheetView>
  </sheetViews>
  <sheetFormatPr defaultColWidth="9.140625" defaultRowHeight="15"/>
  <cols>
    <col min="4" max="4" width="11.00390625" style="0" bestFit="1" customWidth="1"/>
    <col min="5" max="5" width="19.28125" style="0" bestFit="1" customWidth="1"/>
    <col min="6" max="6" width="11.140625" style="0" bestFit="1" customWidth="1"/>
    <col min="7" max="7" width="26.00390625" style="0" bestFit="1" customWidth="1"/>
  </cols>
  <sheetData>
    <row r="1" spans="1:6" ht="15">
      <c r="A1" s="5"/>
      <c r="B1" s="1"/>
      <c r="C1" s="1"/>
      <c r="D1" s="1"/>
      <c r="E1" s="7"/>
      <c r="F1" s="1"/>
    </row>
    <row r="2" spans="1:8" ht="15">
      <c r="A2" s="24" t="s">
        <v>192</v>
      </c>
      <c r="B2" s="25"/>
      <c r="C2" s="25"/>
      <c r="D2" s="25"/>
      <c r="E2" s="25"/>
      <c r="F2" s="25"/>
      <c r="G2" s="25"/>
      <c r="H2" s="25"/>
    </row>
    <row r="3" spans="1:8" ht="15">
      <c r="A3" s="25"/>
      <c r="B3" s="25"/>
      <c r="C3" s="25"/>
      <c r="D3" s="25"/>
      <c r="E3" s="25"/>
      <c r="F3" s="25"/>
      <c r="G3" s="25"/>
      <c r="H3" s="25"/>
    </row>
    <row r="4" spans="1:8" ht="15">
      <c r="A4" s="4"/>
      <c r="B4" s="4" t="s">
        <v>0</v>
      </c>
      <c r="C4" s="4" t="s">
        <v>36</v>
      </c>
      <c r="D4" s="4" t="s">
        <v>1</v>
      </c>
      <c r="E4" s="4" t="s">
        <v>33</v>
      </c>
      <c r="F4" s="4" t="s">
        <v>34</v>
      </c>
      <c r="G4" s="4" t="s">
        <v>2</v>
      </c>
      <c r="H4" s="4" t="s">
        <v>3</v>
      </c>
    </row>
    <row r="5" spans="1:8" ht="15">
      <c r="A5" s="4"/>
      <c r="B5" s="2">
        <v>1</v>
      </c>
      <c r="C5" s="2" t="s">
        <v>38</v>
      </c>
      <c r="D5" s="2" t="s">
        <v>35</v>
      </c>
      <c r="E5" s="6" t="s">
        <v>78</v>
      </c>
      <c r="F5" s="2">
        <v>21</v>
      </c>
      <c r="G5" s="3" t="s">
        <v>79</v>
      </c>
      <c r="H5" s="8">
        <v>0.04065972222222222</v>
      </c>
    </row>
    <row r="6" spans="1:8" ht="15">
      <c r="A6" s="4"/>
      <c r="B6" s="2">
        <v>2</v>
      </c>
      <c r="C6" s="2" t="s">
        <v>38</v>
      </c>
      <c r="D6" s="2" t="s">
        <v>35</v>
      </c>
      <c r="E6" s="6" t="s">
        <v>99</v>
      </c>
      <c r="F6" s="2">
        <v>33</v>
      </c>
      <c r="G6" s="3" t="s">
        <v>100</v>
      </c>
      <c r="H6" s="8">
        <v>0.045162037037037035</v>
      </c>
    </row>
    <row r="7" spans="1:8" ht="15">
      <c r="A7" s="4"/>
      <c r="B7" s="2">
        <v>3</v>
      </c>
      <c r="C7" s="2" t="s">
        <v>38</v>
      </c>
      <c r="D7" s="2" t="s">
        <v>35</v>
      </c>
      <c r="E7" s="6" t="s">
        <v>191</v>
      </c>
      <c r="F7" s="2">
        <v>77</v>
      </c>
      <c r="G7" s="3" t="s">
        <v>169</v>
      </c>
      <c r="H7" s="8">
        <v>0.04819444444444445</v>
      </c>
    </row>
  </sheetData>
  <sheetProtection/>
  <mergeCells count="1">
    <mergeCell ref="A2:H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2" sqref="A2:H3"/>
    </sheetView>
  </sheetViews>
  <sheetFormatPr defaultColWidth="9.140625" defaultRowHeight="15"/>
  <cols>
    <col min="5" max="5" width="19.00390625" style="0" bestFit="1" customWidth="1"/>
    <col min="6" max="6" width="11.140625" style="0" bestFit="1" customWidth="1"/>
    <col min="7" max="7" width="30.00390625" style="0" bestFit="1" customWidth="1"/>
  </cols>
  <sheetData>
    <row r="1" spans="1:6" ht="15">
      <c r="A1" s="5"/>
      <c r="B1" s="1"/>
      <c r="C1" s="1"/>
      <c r="D1" s="1"/>
      <c r="E1" s="7"/>
      <c r="F1" s="1"/>
    </row>
    <row r="2" spans="1:8" ht="15">
      <c r="A2" s="24" t="s">
        <v>192</v>
      </c>
      <c r="B2" s="25"/>
      <c r="C2" s="25"/>
      <c r="D2" s="25"/>
      <c r="E2" s="25"/>
      <c r="F2" s="25"/>
      <c r="G2" s="25"/>
      <c r="H2" s="25"/>
    </row>
    <row r="3" spans="1:8" ht="15">
      <c r="A3" s="25"/>
      <c r="B3" s="25"/>
      <c r="C3" s="25"/>
      <c r="D3" s="25"/>
      <c r="E3" s="25"/>
      <c r="F3" s="25"/>
      <c r="G3" s="25"/>
      <c r="H3" s="25"/>
    </row>
    <row r="4" spans="1:8" ht="15">
      <c r="A4" s="4"/>
      <c r="B4" s="4" t="s">
        <v>0</v>
      </c>
      <c r="C4" s="4" t="s">
        <v>36</v>
      </c>
      <c r="D4" s="4" t="s">
        <v>1</v>
      </c>
      <c r="E4" s="4" t="s">
        <v>33</v>
      </c>
      <c r="F4" s="4" t="s">
        <v>34</v>
      </c>
      <c r="G4" s="4" t="s">
        <v>2</v>
      </c>
      <c r="H4" s="4" t="s">
        <v>3</v>
      </c>
    </row>
    <row r="5" spans="1:8" ht="15">
      <c r="A5" s="4"/>
      <c r="B5" s="2">
        <v>1</v>
      </c>
      <c r="C5" s="2" t="s">
        <v>38</v>
      </c>
      <c r="D5" s="2" t="s">
        <v>58</v>
      </c>
      <c r="E5" s="6" t="s">
        <v>150</v>
      </c>
      <c r="F5" s="2">
        <v>63</v>
      </c>
      <c r="G5" s="3" t="s">
        <v>110</v>
      </c>
      <c r="H5" s="8">
        <v>0.051493055555555556</v>
      </c>
    </row>
    <row r="6" spans="1:8" ht="15">
      <c r="A6" s="4"/>
      <c r="B6" s="2">
        <v>2</v>
      </c>
      <c r="C6" s="2" t="s">
        <v>38</v>
      </c>
      <c r="D6" s="2" t="s">
        <v>58</v>
      </c>
      <c r="E6" s="6" t="s">
        <v>142</v>
      </c>
      <c r="F6" s="2">
        <v>57</v>
      </c>
      <c r="G6" s="3" t="s">
        <v>143</v>
      </c>
      <c r="H6" s="8">
        <v>0.060069444444444446</v>
      </c>
    </row>
  </sheetData>
  <sheetProtection/>
  <mergeCells count="1">
    <mergeCell ref="A2:H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B1">
      <selection activeCell="A2" sqref="A2:H3"/>
    </sheetView>
  </sheetViews>
  <sheetFormatPr defaultColWidth="9.140625" defaultRowHeight="15"/>
  <cols>
    <col min="4" max="4" width="11.00390625" style="0" bestFit="1" customWidth="1"/>
    <col min="5" max="5" width="21.8515625" style="0" bestFit="1" customWidth="1"/>
    <col min="6" max="6" width="11.140625" style="0" bestFit="1" customWidth="1"/>
    <col min="7" max="7" width="21.421875" style="0" bestFit="1" customWidth="1"/>
  </cols>
  <sheetData>
    <row r="1" spans="1:6" ht="15">
      <c r="A1" s="5"/>
      <c r="B1" s="1"/>
      <c r="C1" s="1"/>
      <c r="D1" s="1"/>
      <c r="E1" s="7"/>
      <c r="F1" s="1"/>
    </row>
    <row r="2" spans="1:8" ht="15">
      <c r="A2" s="24" t="s">
        <v>192</v>
      </c>
      <c r="B2" s="25"/>
      <c r="C2" s="25"/>
      <c r="D2" s="25"/>
      <c r="E2" s="25"/>
      <c r="F2" s="25"/>
      <c r="G2" s="25"/>
      <c r="H2" s="25"/>
    </row>
    <row r="3" spans="1:8" ht="15">
      <c r="A3" s="25"/>
      <c r="B3" s="25"/>
      <c r="C3" s="25"/>
      <c r="D3" s="25"/>
      <c r="E3" s="25"/>
      <c r="F3" s="25"/>
      <c r="G3" s="25"/>
      <c r="H3" s="25"/>
    </row>
    <row r="4" spans="1:8" ht="15">
      <c r="A4" s="4"/>
      <c r="B4" s="4" t="s">
        <v>0</v>
      </c>
      <c r="C4" s="4" t="s">
        <v>36</v>
      </c>
      <c r="D4" s="4" t="s">
        <v>1</v>
      </c>
      <c r="E4" s="4" t="s">
        <v>33</v>
      </c>
      <c r="F4" s="4" t="s">
        <v>34</v>
      </c>
      <c r="G4" s="4" t="s">
        <v>2</v>
      </c>
      <c r="H4" s="4" t="s">
        <v>3</v>
      </c>
    </row>
    <row r="5" spans="1:9" ht="15">
      <c r="A5" s="4"/>
      <c r="B5" s="2">
        <v>1</v>
      </c>
      <c r="C5" s="2" t="s">
        <v>38</v>
      </c>
      <c r="D5" s="2" t="s">
        <v>52</v>
      </c>
      <c r="E5" s="6" t="s">
        <v>69</v>
      </c>
      <c r="F5" s="2">
        <v>6</v>
      </c>
      <c r="G5" s="3" t="s">
        <v>53</v>
      </c>
      <c r="H5" s="8">
        <v>0.055497685185185185</v>
      </c>
      <c r="I5" s="9">
        <v>1956</v>
      </c>
    </row>
  </sheetData>
  <sheetProtection/>
  <mergeCells count="1">
    <mergeCell ref="A2:H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Vaše jméno</cp:lastModifiedBy>
  <cp:lastPrinted>2011-06-20T21:23:16Z</cp:lastPrinted>
  <dcterms:created xsi:type="dcterms:W3CDTF">2011-04-28T12:19:41Z</dcterms:created>
  <dcterms:modified xsi:type="dcterms:W3CDTF">2011-06-20T22:02:20Z</dcterms:modified>
  <cp:category/>
  <cp:version/>
  <cp:contentType/>
  <cp:contentStatus/>
</cp:coreProperties>
</file>